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riin.haaring\Desktop\HANKED\282226_Kontorimööbel, toolid, pehme mööbel, väikeinventar\RAAMLEPINGUD\MFLeming_1,2\"/>
    </mc:Choice>
  </mc:AlternateContent>
  <bookViews>
    <workbookView xWindow="39240" yWindow="1485" windowWidth="26535" windowHeight="11640"/>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1" i="1" l="1"/>
</calcChain>
</file>

<file path=xl/sharedStrings.xml><?xml version="1.0" encoding="utf-8"?>
<sst xmlns="http://schemas.openxmlformats.org/spreadsheetml/2006/main" count="176" uniqueCount="136">
  <si>
    <t>Hanke osa 1</t>
  </si>
  <si>
    <t>PAKKUMUSE VORM „Kontorimööbel, töötoolid ja täiendavad tooted“</t>
  </si>
  <si>
    <t>1.</t>
  </si>
  <si>
    <t>2.</t>
  </si>
  <si>
    <t>3.</t>
  </si>
  <si>
    <t>4.</t>
  </si>
  <si>
    <t>5.</t>
  </si>
  <si>
    <t>7.</t>
  </si>
  <si>
    <t>8.</t>
  </si>
  <si>
    <t>9.</t>
  </si>
  <si>
    <t>10.</t>
  </si>
  <si>
    <t>11.</t>
  </si>
  <si>
    <t>13.</t>
  </si>
  <si>
    <t>14.</t>
  </si>
  <si>
    <t>15.</t>
  </si>
  <si>
    <t>16.</t>
  </si>
  <si>
    <t>18.</t>
  </si>
  <si>
    <t>19.</t>
  </si>
  <si>
    <t>22.</t>
  </si>
  <si>
    <t>23.</t>
  </si>
  <si>
    <t>25.</t>
  </si>
  <si>
    <t>26.</t>
  </si>
  <si>
    <t>27.</t>
  </si>
  <si>
    <t>28.</t>
  </si>
  <si>
    <t>29.</t>
  </si>
  <si>
    <t>30.</t>
  </si>
  <si>
    <t>31.</t>
  </si>
  <si>
    <t>32.</t>
  </si>
  <si>
    <t>Positisoon tehnilises kirjelduses (lisa 1.1)</t>
  </si>
  <si>
    <t>Kauba nimetus ja miinimumnõuded</t>
  </si>
  <si>
    <t xml:space="preserve">Ergonoomiline töölaud </t>
  </si>
  <si>
    <t>Pakutava toote FOTO või link tootele või info ise valmistamise kohta</t>
  </si>
  <si>
    <t xml:space="preserve">Ergonoomiline töölaud nurgaga </t>
  </si>
  <si>
    <t>Elektrimootoriga reguleeritav töölaud, mis seisab kandilise ristlõikega T-kujulise konfiguratsiooniga jalaraamil. Laua liikuvus vertikaalselt H 610–1260 mm, laua kandevõime ca 80 kg. Jalaraami värv vastavalt sisekujunduse lahendusele. Laua juhtpult ilma Bluetooth liideseta! Laud on varustatud komplekse elektrimootori komplekti ja juhtmetega ning puldiga laua serva all. Mõõdud: Lauaplaat 1200–1800x 600–800 mm. Materjal: Mööbliplaat MDF, 20–25mm melamiin. 2mm paksusega ABS-äärekant. Erineva viimistluse võimalusega. Kattepaberi erikaal vähemalt 80g/m²; hõõrdekindlus klass 3A või kõrgem (EN14322). Vajadusel (täpsustatakse minikonkursil või tellimisel) laua alla paigaldatud kaablirennid. Tööpinna keskel metallist juhtmerosett, nt https://www.eamf.ee/est/6053-kaabliaugu-kate-80-mm</t>
  </si>
  <si>
    <t>Elektrimootoriga reguleeritav töölaud, mis seisab kandilise ristlõikega T-kujulise konfiguratsiooniga jalaraamil. Laua liikuvus vertikaalselt H 610–1260 mm, mootori kandevõime ca 80 kg, kahe laua mootorid sünkroniseeritud. Jalaraami värv vastavalt sisekujunduse lahendusele. Laua juhtpult ilma Bluetooth liideseta! Laud on varustatud komplekse elektrimootori komplekti ja juhtmetega ning puldiga laua serva all. Mõõdud: Lauaplaat 1200–2000 x 800 mm, 1000–1200 x 600–800mm. Materjal: Mööbliplaat MDF. 20–25mm melamiinplaat. 2mm paksusega ABS-äärekant. Erineva viimistluse võimalusega. Kattepaberi erikaal vähemalt 80g/m²; hõõrdekindlus klass 3A või kõrgem (EN14322). Vajadusel (täpsustatakse minikonkursil või tellimisel) laua alla paigaldatud kaablirennid. Tööpinna keskel metallist juhtmerosett, nt https://www.eamf.ee/est/6053-kaabliaugu-kate-80-mm</t>
  </si>
  <si>
    <t>Metallraamil. Ristküliku-kujuline lauaplaat. Jalaotstes reguleeritavad alusjalad. Mõõdud: Lauaplaat 600–800 x 1000–2000 mm, H 650–850mm. Materjal: 20–25mm melamiinplaat. 2mm paksusega ABS-äärekant. Erineva viimistluse võimalusega.</t>
  </si>
  <si>
    <t>Mitmeotstarbeline ümarlaud</t>
  </si>
  <si>
    <t xml:space="preserve">Tsentraalne metalljalg. Ümmargune/ruut lauaplaat. Mõõdud: Lauaplaat Ø 600–900 x H500–750 mm. Materjal: 30mm melamiin. 2mm paksusega ABS-äärekant. Erineva viimistluse võimalusega. </t>
  </si>
  <si>
    <t xml:space="preserve">Nõupidamiste laud, ristkülik </t>
  </si>
  <si>
    <t>Metallraamil (pulbervärvitud), sarjaga ühendatud jalad. Ristküliku-kujuline lauaplaat. Jalaotstes reguleeritavad jalused. Lauaplaadi keskel integreeritud pesade karbik (elekter (SCHUKO) 4 tk, andmeside (RJ45) 2 tk, multimeedia (HDMI) 2 tk või analoogne) kattega, mis on tasapinda pööratav. Komplektis ühenduskaabel vooluvõrku L=min 1,5m. Mõõdud: Lauaplaat 2200–2400 x 1200 x H720–750mm. Materjal: 20–25mm MDF plaat. 2mm ABS-äärekant. Erineva viimistluse võimalusega.</t>
  </si>
  <si>
    <t xml:space="preserve">Nõupidamiste laud, ümmargune </t>
  </si>
  <si>
    <t>Ümmargune lauaplaat. Kandekonstruktsioon erineva võimalusega. Mõõdud: Lauaplaat Ø 1200–2000 x H720–750mm. Materjal: 30mm melamiinplaat. 2mm ABS-äärekant. Erineva viimistluse võimalusega.</t>
  </si>
  <si>
    <t xml:space="preserve">Akustiline sirm </t>
  </si>
  <si>
    <t>Põrandal seisev akustilisest plaadist sirm, mis seisab iseseisvalt jalgadel. Jalg metallist raske taldmikuga, milles on süvend, milles seisab paneel. Mõõdud: 800–1400 x 40 x H1640mm. Materjal: Akustilisest materjalist plaat, mis on üleni kaetud kangaga. Erinevad kangavalikud. Min 60 000 Martindale`i.</t>
  </si>
  <si>
    <t xml:space="preserve">Ratastel sahtliboks </t>
  </si>
  <si>
    <t>Dokumendikapp</t>
  </si>
  <si>
    <t xml:space="preserve">Kinnine tagasein. Kahe lükanduksega või usteta. Sisemiste riiulite kõrgus reguleeritav. Lukustatavad uksed (kaasas võti). Vastavalt vajadusele, kas metallraamil, sokliga või ratastel. Mõõdud: 1200 x 420 x H1271 mm. Materjal: min. 18 mm melamiinplaat; riiulid min. 18 mm melamiinplaat. Karkass, uksed ja riiulite servad kanditud ABS-plastikkandiga. Uksed, korpus ja riiulid erineva viimistluse võimalusega. </t>
  </si>
  <si>
    <t xml:space="preserve">Dokumendi kapp – riiul </t>
  </si>
  <si>
    <t>Riidekapp</t>
  </si>
  <si>
    <t>Tiibuksega kapp, kapi sees mütsiriiul ja riidepuutoru Ø40mm (metall kroomitud). Mõõdud: 600x600mm H 1950-2100 mm. Materjal: min 18 mm melamiinplaat. Karkass ja ukse servad kanditud ABS-plastikkandiga. Uksed ja korpus  erineva viimistluse võimalusega. Kinnine sokkel ja tagasein. Vajadusel põrandaliistu sisselõige. Lisana: lukustatavad uksed (võti koos hoidjaga). Erineva viimistluse võimalusega. Võimalusel kapi ukse sees kirgas peegel.</t>
  </si>
  <si>
    <t>Tiibustega kapp, kapi sees riiulid reguleeritava kõrgusega, riidepuutoru Ø40mm (metall kroomitud), 2tk riidekonksu riidepuutoru küljes või kapi seinal. Mõõdud 800-1050 x 400-600mm H 1950-2100 mm. Materjal: min 18 mm melamiinplaat. Karkass, riiulid ja ukse servad kanditud ABS-plastikkandiga. Uksed ja korpus erineva viimistluse võimalusega. Kinnine sokkel ja tagasein. Vajadusel põrandaliistu sisselõige. Lisana: lukustatavad uksed (võti koos hoidjaga). Erineva viimistluse võimalusega. Võimalus kapi ukse sees kirgas peegel, servad faasilihvitud mõõdud 300x700mm.</t>
  </si>
  <si>
    <t>Varustuse kapp (laiem)</t>
  </si>
  <si>
    <t xml:space="preserve">Varustuse kapp (kõrgem) </t>
  </si>
  <si>
    <t>Tiibustega kapp, kapi sees riiulid reguleeritava kõrgusega, riidepuutoru Ø40mm (metall kroomitud). Mõõdud: 800x600-620mm H 1950-2400 mm. Materjal: 18 mm melamiinplaat. Karkass, riiulid ja ukse servad kanditud ABS-plastikkandiga. Uksed ja korpus erineva viimistluse võimalusega. Kinnine sokkel ja tagasein. Vajadusel põrandaliistu sisselõige. Lisana: lukustatavad uksed (võti koos hoidjaga). Erineva viimistluse võimalusega.</t>
  </si>
  <si>
    <t>Seminarilaud</t>
  </si>
  <si>
    <t>Funktsionaalne laud, lauaplaadi alla kokku klapitavate jalgadega, kärusse virnastatav. Võimalusega tellida koos lauaplaatide ühendamise klambriga. Lauaplaadi mõõdud: 1100–1200 x 600–700mm, H 700–740mm. Materjal: Lauaplaat: 22 mm melamiinplaat, metallist jalapaar, kroomitud. Tööpind erineva viimistluse võimalusega. Kasutustugevus vastavalt standardile BS EN 15372:2008.</t>
  </si>
  <si>
    <t>Funktsionaalne laud, kokku klapitava lauaplaadiga. Lauaplaadi mõõdud: 800 x 1200mm, H 720mm. Materjal: Lauaplaat: 22 mm melamiinplaat, ABS kant servas. Metallist T-profiiliga jalapaar, lauaplaadi all sari jalgu ühendamas, erinev viimistlus, jaluse all kaks lukustusvõimalusega ratast. Tööpind erineva viimistluse võimalusega. Lauaplaadi liikurmehhanism kvaliteetne, mis võimaldab lauaplaadi paigaldada põrandaga paralleelsesse tasapinda.</t>
  </si>
  <si>
    <t xml:space="preserve">Koristustarvete kapp </t>
  </si>
  <si>
    <t xml:space="preserve">Metallist riidekapid </t>
  </si>
  <si>
    <t xml:space="preserve">Söökla laud 4 kohta </t>
  </si>
  <si>
    <t xml:space="preserve">Metallraamil, jalad min 40x40mm nelikanttorust värvitud pulbervärviga, toon hõbehall. Toru otsad kinni keevitatud. Jalaraamil nivelleerimise võimalus, alusjalad kõrge koormustaluvusega. Lisana laua plaadi all metall raami küljes kinnitused tabureti riputamiseks laua all, vähemalt 50mm vahega neljale taburetile. Mõõdud: 1200–1300 mm x 800 x 720–740mm. Materjal: Lauaplaat 0,5–0,8mm laminaadiga kaetud 25mm puitlaastplaat. Kõik küljed kanditud 4mm paksuse puidust liistuga (tamm või saar), kandi servad ja nurgad ümar-faas r=2mm. Erineva viimistluse võimalusega lauaplaat. </t>
  </si>
  <si>
    <t xml:space="preserve">Söökla laud 6 kohta </t>
  </si>
  <si>
    <t xml:space="preserve">Metallraamil, jalad min. 40x40mm nelikanttorust värvitud pulbervärviga, toon hõbehall. Toru otsad kinni keevitatud, jalaraamil nivelleerimis võimalus, alusjalad kõrge koormustaluvusega! Lisana laua plaadi all metall raami küljes kinnitused tabureti riputamiseks laua all, vähemalt 50mm vahega kuuele taburetile. Mõõdud: 1800–1900mm x 800 x 720–740mm. Materjal: Lauaplaat 0,5–0,8mm laminaadiga kaetud 25mm puitlaastplaat; kõik küljed kanditud 4mm paksuse puidust liistuga (tamm või saar); kandi servad ja nurgad ümar-faas r=2mm. Erineva viimistluse võimalusega lauaplaat. </t>
  </si>
  <si>
    <t xml:space="preserve">Söökla taburet </t>
  </si>
  <si>
    <t>Jalakonstruktsioon painutatud/keevis ühendustega ümartoru min. Ø20mm. Jalaraamil alusjalad kõvale põrandale vastupidavat materjalist. Istme plaadi keskel ava tõstmiseks. Peab sobima söökla laudadega. Mõõdud: 360–380mm x 360–380 mm x H450 mm. Materjal: istmelauad 22mm kasevineer, servad ümarfaasitud.</t>
  </si>
  <si>
    <t>Töötool</t>
  </si>
  <si>
    <t>Kõrgus 1145–1320 mm. Istme kõrgus 435–525 mm. Istme laius 500 mm. Seljatoe kõrgus 550–830 mm. Jalarist 5-haruline. Omadused: - - kasutajale kuni 120kg, mõeldud 8h tööpäevaks; - istme kõrguse reguleerimine gaasiamordiga; - istme ja seljatoe kaldenurga reguleerimine sünkroonmehhanismi abil; - seljatoe kõrguse reguleerimine; - istme sügavuse reguleerimine; - kiike jäikuse reguleerimine, vastavalt istuja kaalule; - mehhanism lukustatav minimaalselt neljas kaldepositsioonis; - käetoed pööratavad, reguleeritavad kõrguses ja sügavuses; - 5-haruline ratastel jalarist. Jalakonstruktsioon must, poleeritud alumiinium või kroomitud; - pehmed rattad kõvale põrandale/kõvad rattad vaipkattele (juhul kui hinnapäringus või minikonkursil ei ole nõuet täpsustatud, siis tuleb pakkuda rattad kõvale põrandale); - iste polsterdatud või võrkkangaga. Seljatugi võrkkangas või elastsest plastik-struktuurist (seljatoe, istme värvitooni valiku võimalus); - seljatoe kõrgus minimaalselt 550mm. Nõuded katteriidele: - katteriide kulumiskindlus: min 100 000 Martindale`i; -  katteriide süttivustundlikkuse klass 1; -  vastavus EVS-EN ISO 13937-3:2000, EVS-EN ISO 12947-2001. Nõuded büroo töötoolidele: EVS-EN 1335 vastavus standardi kõikidele osadele. Garantii: min 5 aastat.</t>
  </si>
  <si>
    <t>24h Töötool</t>
  </si>
  <si>
    <t>Kõrgus 1145–1320 mm. Istme kõrgus 440–570 mm. Istme laius 500 mm. Seljatoe kõrgus 600–830 mm. Jalarist 5-haruline. Omadused: - -kasutajale kuni 180 kg 24h töötamiseks; - istme kõrguse reguleerimine gaasiamordiga; - istme ja seljatoe kaldenurga reguleerimine sünkroonmehhanismi abil; - seljatoe kõrguse reguleerimine; - istme sügavuse reguleerimine; - kiike jäikuse reguleerimine, vastavalt istuja kaalule; - mehhanism lukustatav minimaalselt neljas kaldepositsioonis; - kolmes suunas liikuvad käetoed; - 5-haruline ratastel jalarist. Jalakonstruktsioon must, poleeritud alumiinium või kroomitud; - pehmed rattad kõvale põrandakattele/kõvad rattad vaipkattele (juhul kui hinnapäringus või minikonkursil ei ole nõuet täpsustatud, siis tuleb pakkuda rattad kõvale põrandale); - iste polsterdatud vastupidava porolooniga ja kaetud kangaga min 100 000 Martindale; - seljatugi ergonoomiliselt vormitud profiiliga, mis on kaetud polstriga ja kangaga Martindale min 100 000; - seljatugi ja iste tagavad selja ja istmiku ühtlase toestuse, materjalid lasevad nahal hingata; - reguleeritav peatugi;  - sisseehitatud alaselja toestus, alaselja toetuse kõrguse ja külje pinge reguleerimise võimalus. Nõuded katteriidele: - katteriide kulumiskindlus: min 100 000 Martindale`i; - katteriide süttivustundlikkuse klass 1; - vastavus EVS-EN ISO 13937-3:2000, EVS-EN ISO 12947-2001. Nõuded büroo töötoolidele: - EVS-EN 1335 vastavus standardi kõikidele osadele. Garantii: min 5 aastat.</t>
  </si>
  <si>
    <t>Sadultool</t>
  </si>
  <si>
    <t>Omadused: - ergonoomiline disain; - seatav istme kaldenurk; - ehtsa nahaga kaetud iste; - istme kõrgus 560–750 mm, laius min 390 mm; - nahkiste, kulumiskindlus min 100 000Md; - kandejõud 110 kg; - metallist 5-haruline jalarist, 5 ratast, kõrgus reguleeritav. Garantii: min 5 aastat.</t>
  </si>
  <si>
    <t xml:space="preserve">Nõupidamiste ruumi tool </t>
  </si>
  <si>
    <t>Omadused: - metallkarkass kas neljal jalal või kelkjalastel; - iste polsterdatud porolooniga ja kaetud kangaga, seljatoega; - käetugedega (mustast plastist) ja käetugedeta variant; - virnastatav; - raam kroomitud või must viimistlus (pulbervärvitud); - kõrgus 810–850 mm;  istme kõrgus 450–480 mm; - laius käetugedeta minimaalselt 470 mm; - laius käetugedega minimaalselt 600 mm. Nõuded katteriidele: katteriide kulumiskindlus: minimaalselt 80 000 Martindale`i. Näidistoode: https://www.martela.com/furniture/furniture-families/form</t>
  </si>
  <si>
    <t xml:space="preserve">Kliendi ja puhkeruumi tool </t>
  </si>
  <si>
    <t>Omadused: - metallkarkass kas neljal jalal või kelkjalasel; - vineerist, puit või metallist karkassiga, kus nii iste kui ka seljatugi on polsterdatud või seljatugi polsterdamata või kaetud musta/valge melamiiniga; - keel-tapp konstruktiivse osa liidesed puittoolil; - metallist konstruktsioonil keeviskinnitused; - iste ja seljatugi kase vineerist, polsterdatud porolooniga ja kaetud kangaga, erinev kanga tooni võimalus; - käetugedega (mustast plastist) ja käetugedeta variant; - virnastatav; - raam kroomitud või must viimistlus (pulbervärvitud); - kõrgus 810–850mm; - istme kõrgus 450–480 mm; - istme laius 500-550mm; - laius käetugedeta minimaalselt 470 mm; - laius käetugedega minimaalselt 600 mm. - võimalus tellida juurde käetuge kirjutusplaadiga. Nõuded katteriidele: katteriide kulumiskindlus: minimaalselt 65 000 Martindale`i. Nõuded toolidele: EVS-EN 16139:2013. Näidistoode: https://www.martela.com/furniture/furniture-families/form</t>
  </si>
  <si>
    <t>Pakkuja nimi:</t>
  </si>
  <si>
    <t>Registrikood:</t>
  </si>
  <si>
    <t>Hind märkida E lahtrisse käibemaksuta ja maksimaalselt 2 kohta peale koma.</t>
  </si>
  <si>
    <t>Ristsubsideerimine, negatiivse väärtusega hinna ja nullhinna kasutamine ei ole lubatud.</t>
  </si>
  <si>
    <t>Maksumus kokku EUR (km-ta)</t>
  </si>
  <si>
    <t>Igal positsioonil pakkuda selle toote maksimaalset hinda (st kõige suuremate mõõtude, kallimate materjalide jms järgi).</t>
  </si>
  <si>
    <t xml:space="preserve">Raamlepinguga fikseeritakse maksimaalsed kauba ühikuhinnad minimaalselt 2 aastaks. Igale konkreetsele tellimusele pakutav hind ei või ületada ostjaga sõlmitud raamlepingu lisas 2.1 sätestatud või lepingu punkti 8.3 alusel muudetud ühikumaksumusi. </t>
  </si>
  <si>
    <t>Pakutava toote kirjeldus</t>
  </si>
  <si>
    <t xml:space="preserve">Keelatud on toote kirjeldamisel (tulp C) kopeerida teksti 1:1 tulbast B. </t>
  </si>
  <si>
    <t>Iga positsiooni hind peab sisaldama kõiki tehnilises kirjelduse (lisa 1.1) punktis 3.1 nimetatud teenuseid.</t>
  </si>
  <si>
    <t xml:space="preserve">Pakkuja poolt tulbas C esitatud info peab võimaldama hankijal üheselt hinnata pakkuja poolt pakutava kauba vastavust (sh mõõdud, omadused, vastavus standarditele jms) tulbas B toodud miinimumnõuetele. </t>
  </si>
  <si>
    <t>Pakkuja peab pakkuma kõiki positsioone.</t>
  </si>
  <si>
    <t>Ühiku maksimaalne maksumus 
(EUR km-ta)</t>
  </si>
  <si>
    <t>Pakkuja täidab KÕIK kollased väljad ja kannab rohelise lahtri (E61) väärtuse RHRi hindamiskriteeriumite vormile.</t>
  </si>
  <si>
    <t>M.F.Leming</t>
  </si>
  <si>
    <t>Elektriline töölaud - elektrimootoriga reguleeritav töölaud, mis seisab kandilise ristlõikega T-kujulise konfiguratsiooniga jalaraamil. Laua liikumine üles-alla H 610–1260 mm, kandevõime ca 80 kg. Jalaraami värv vastavalt sisekujunduse lahendusele. Laual kompleksne elektrimootori komplekt juhtmete ning puldiga laua serva all. Mõõdud: Lauaplaat 1200–1800 x 600–800 mm. Materjal: Mööbliplaat MDF, 20–25mm melamiin. 2 mm paksusega ABS-äärekant. Erineva viimistluse võimalusega. Laua all vajadusel kaablirennid. Tööpinna keskel metallist juhtmerosett, nt https://www.eamf.ee/est/6053-kaabliaugu-kate-80-mm</t>
  </si>
  <si>
    <t>Elektriline töölaud - elektrimootoriga reguleeritav töölaud, mis seisab kandilise ristlõikega T-kujulise konfiguratsiooniga jalaraamil. Laua liikumine üles-alla H 610–1260 mm, kandevõime ca 80 kg. Jalaraami värv vastavalt sisekujunduse lahendusele. Laual kompleksne elektrimootori komplekt juhtmete ning puldiga laua serva all. Mõõdud: Lauaplaat 1200–2000 x 800 mm. 1000-1200 x 600-800 mm. Materjal: Mööbliplaat MDF, 20–25mm melamiin. 2 mm paksusega ABS-äärekant. Erineva viimistluse võimalusega. Laua all vajadusel kaablirennid. Tööpinna keskel metallist juhtmerosett, nt https://www.eamf.ee/est/6053-kaabliaugu-kate-80-mm</t>
  </si>
  <si>
    <t xml:space="preserve">Mitmeotstarbeline laud metallraamil, reguleeritavad tallad. Lauaplaat 600x800 x 1000x2000 mm. Laua H650-850 mm. Materjal melamiinplaat 20-25 mm. 2 mm ABS äärekant. RAL viimistlus </t>
  </si>
  <si>
    <t xml:space="preserve">Mitmeotstarbeline ümarlaud - tsentraalne metalljalg RAL viimistlusega. Lauaplaat D 600x900 x H500-750 mm. Materjal melamiinplaat 20-25 mm. 2 mm ABS äärekant. </t>
  </si>
  <si>
    <t>Nõupidamiste laud metallraamil, sarjad, reguleeritavad tallad. Lauaplaat 2200-2400 x 1200 x H720-750 mm. Materjal melamiinplaat 20-25 mm. 2 mm ABS äärekant. RAL viimistlus. Lauaplaadi keskel integreeritud pesade karbik (elekter (SCHUKO) 4 tk, andmeside (RJ45) 2 tk, multimeedia (HDMI) 2 tk või analoogne) kattega, mis on tasapinda pööratav. Komplektis ühenduskaabel vooluvõrku L min 1,5m.</t>
  </si>
  <si>
    <t>Nõupidamisete laud. Ümmargune lauaplaat. Kandekonstruktsioon erineva võimalusega. Mõõdud: Lauaplaat Ø 1200–2000 x H720–750mm. Materjal: 30 mm melamiinplaat. 2 mm ABS-äärekant. Erinevad viimistluse võimalused.</t>
  </si>
  <si>
    <t>Akustiline paneel esiserva ja küljele. Paigaldus vastavalt soovidele. Mõõdudvastavalt töölauamõõdule 800-1800 x H 400-800 mm., paksus 40 mm. Paneel kaetud üleni kangaga, erinevad kangavaliku (min 60000 Martindale). Kinnitus L nurgikuga.</t>
  </si>
  <si>
    <t>Akustiline põrandal autonoomselt seisev sirm. Jalg metallist raske taldmik süvendiga, kuhu asetub paneel. Mõõdud: 800-1400 x 40 x H 1640 mm. Paneel kaetud üleni kangaga, erinevad kangavaliku (min 60000 Martindale).</t>
  </si>
  <si>
    <t>Ratastel sahtliboks - kolme ja kahe sahtliga variandid. Ratta, millel kahel fiksaatorid, tsentraalne lukustus, laagritega ziinid. Mõõdud - 600x424xH547 mm. Materjal: 18 mm melamiin. Erinevad viimistlus variandid</t>
  </si>
  <si>
    <t xml:space="preserve">Dokumendi kapp - Kahe lükanduksega või usteta. Sisemiste riiulite kõrgus reguleeritav. Uksed lukustatavad. Vastavalt vajadusele - metallraamil, sokliga või ratastel. Mõõdud: 1200 x 420 x H1271 mm. Materjal: min. 18 mm melamiinplaat; riiulid min. 18 mm melamiinplaat. Karkass, uksed ja riiulite servad kanditud ABS-plastikkandiga. Erineva viimistluse võimalused. </t>
  </si>
  <si>
    <t>Dokumendi kapp riiul - alumine osa kahe tiibuksega, kaks riiuli tasapinda, ülemises osas lahtised riiulid - kuni 3 tasapinda. Sisemiste riiulite kõrgus reguleeritav. Uksed lukustatavad. Käepidemed. Sokkel. Mõõdud: 800 x 380-420 x H1950-2100 mm. Materjal: min. 18 mm melamiinplaat; riiulid min. 18 mm mel</t>
  </si>
  <si>
    <t>Riidekapp - tiibustega, koos mütsi riiuli ja riidepuutoruga (CR). Mõõdud 600x600 x H1950-2100 mm. Materjal 18 mm melamiinplaat, kanditud ABC plastkandiga. Uksed ja korpus erinevate viimistlus variantidega. Sokkel. Lukustatavad uksed. Peegel vajadusel</t>
  </si>
  <si>
    <t>Varustuse kapp (kõrgem) - tiibustega, reguleeritavad riiulid ja riidepuutoruga (CR). Mõõdud 800x600-620 x H1950-2400 mm. Materjal 18 mm melamiinplaat, kanditud ABC plastkandiga. Uksed ja korpus erinevate viimistlus variantidega. Sokkel kinnine. Lukustatavad uksed.</t>
  </si>
  <si>
    <t>Varustuse kapp (laiem) - tiibustega, reguleeritavad riiulid ja riidepuutoruga (CR). Mõõdud 800x1050 x 400-600 x H1950-2100 mm. Materjal 18 mm melamiinplaat, kanditud ABC plastkandiga. Uksed ja korpus erinevate viimistlus variantidega. Sokkel. Lukustatavad uksed. Peegel vajadusel</t>
  </si>
  <si>
    <t>Seminarilaud - klapitavad jalad plaadi alla, virnastatav kärusse. Lauaplaatide ühendus klamber. Mõõdud: 1100-1200 x 600-700 x H700-740 mm. Lauaplaat 22 mm melamiin, jalad kroomitud. Erinevad tööpinna viimistlus.</t>
  </si>
  <si>
    <t>Seminarilaud - klapitava lauaplaadiga. Metallist T-profiil jalad, plaadi all sari jagade ühendamiseks, erinev viimistlus. Jalgadel kaks lukustusega ratast. Mõõdud: 800 x 1 x H720 mm. Lauaplaat 22 mm melamiin, ABS kant. jalad kroomitud. Erinevad tööpinna viimistlus.</t>
  </si>
  <si>
    <t>Koristuskapp - lehtmetallist koristuskapp, milles on vahesein ja 6 reguleeritavat riiuliplaati, millest üks on varustatud toruga riidepuudele. Kapis 2 vaheseinaga eraldatatud sektsiooni - ühes 6 riiulit, teises stange ja ruum harjadele. Mõõdud: 800 x 500 x H1800 mm. Kapp varustatud võtmelukuga. Kapi värv ja värvikood: helehall, RAL 7035</t>
  </si>
  <si>
    <t>Metallist riidekapp 2 uksega - mütsiriiuli, riidepuu toru ja kahe konksuga, kaldus lagi või horisontaalse laega ning ventilatsiooniavadega. Valmis ühendamiseks ventilatsioonisüsteemiga. Uksed stopperiga 90° nurga all ning kummist pehmenditega. Jalaraam koos pingiga. Ukse laiused 300 - 400 mm, min sügavus 550 mm. Lukud. Metall-lehe paksus uksel: 0.8 mm. Metall-lehe paksus raamil: 0.7 mm. Ukse värv ja värvikood: sinine, RAL 5005. Raamile värv ja värvikood: helehall, RAL 7035. Pingi materjal: mänd</t>
  </si>
  <si>
    <t xml:space="preserve">Söökla laud 4 kohta - metallraamil, jalad min 40x40mm nelikanttorust värvitud pulbervärviga, toon hõbehall RAL 9006. Jalaraamil reg. võimalus, Lisana laua plaadi all metall raami küljes kinnitused tabureti riputamiseks laua alla, vähemalt 50 mm vahega neljale taburetile. Mõõdud: 1200–1300 x 800 x 720–740 mm. Materjal: Lauaplaat 0,5–0,8 mm laminaadiga kaetud 25 mm puitlaastplaat. Kõik küljed kanditud 4 mm paksuse puidust liistuga (tamm või saar), kandi servad ja nurgad ümardatud-faas R 2 mm. Erinevad viimistluse võimalused lauaplaadile. </t>
  </si>
  <si>
    <t xml:space="preserve">Söökla laud 6 kohta - metallraamil, jalad min 40x40mm nelikanttorust värvitud pulbervärviga, toon hõbehall RAL 9006. Jalaraamil reg. võimalus, Lisana laua plaadi all metall raami küljes kinnitused tabureti riputamiseks laua alla, vähemalt 50 mm vahega neljale taburetile. Mõõdud: 1800–1900 x 800 x 720–740 mm. Materjal: Lauaplaat 0,5–0,8 mm laminaadiga kaetud 25 mm puitlaastplaat. Kõik küljed kanditud 4 mm paksuse puidust liistuga (tamm või saar), kandi servad ja nurgad ümardatud-faas R 2 mm. Erinevad viimistluse võimalused lauaplaadile. </t>
  </si>
  <si>
    <t xml:space="preserve">Söökla taburet - konstruktsioon painutatud õhendustega ümartoru D20 mm. Jalaraamil talald kõvale põrandale. Istme plaadil ava tõstmiseks, sobivus söökla laudadega. Mõõduud 360-380 x 360-380 x H450 mm. Iste kasevineer, servad faasitud. </t>
  </si>
  <si>
    <t>Töötool - Istme laius 500 mm. üld H 1145-1320 mm. seljatoe kõrgus 550–830 mm., istme H 435–525 mm.  Kandevõime kuni 120kg,  8h tööpäevaks; - istme kõrguse reguleerimine gaasiamordiga,  istme ja seljatoe kaldenurga reguleerimine sünkroonmehhanismi abil,  seljatoe kõrguse reguleerimine, istme sügavuse reguleerimine,  kiike jäikuse reguleerimine, vastavalt istuja kaalule, mehhanism lukustatav minimaalselt neljas kaldepositsioonis, käetoed pööratavad, reguleeritavad kõrguses ja sügavuses,  5-haruline ratastel jalarist. Jalakonstruktsioon must, poleeritud alumiinium või kroomitud - pehmed rattad kõvale põrandale/kõvad rattad vaipkattele, iste polsterdatud või võrkkangaga. Seljatugi võrkkangas või elastsest plastik-struktuurist (seljatoe, istme värvitooni valiku võimalus),  seljatoe kõrgus minimaalselt 550 mm. Nõuded katteriidele: - katteriide kulumiskindlus: min 100 000 Martindale`i; -  katteriide süttivustundlikkuse klass 1; -  vastavus EVS-EN ISO 13937-3:2000, EVS-EN ISO 12947-2001. Nõuded büroo töötoolidele: EVS-EN 1335 vastavus standardi kõikidele osadele. Garantii: min 5 aastat.</t>
  </si>
  <si>
    <t>Sadultool - ergonoomiline disain kaldenurga seadmine, naturaalne nahk. 390 x H560-750 mm. Kandejõud 110 kg. Martidale 100000. 5 haruline jalarist, 5 ratast, reg. Kõrgus. Garantii 5 a</t>
  </si>
  <si>
    <t>24 töötool - H 1145–1320 mm. Istme H 440–570 mm. Istme laius 500 mm. Seljatoe H 600–830 mm. Jalarist 5-haruline. Omadused: - -kasutajale kuni 180 kg 24h töötamiseks; - istme kõrguse reguleerimine gaasiamordiga; - istme ja seljatoe kaldenurga reguleerimine sünkroonmehhanismi abil; - seljatoe kõrguse reguleerimine; - istme sügavuse reguleerimine; - kiike jäikuse reguleerimine, vastavalt istuja kaalule; - mehhanism lukustatav minimaalselt neljas kaldepositsioonis; - kolmes suunas liikuvad käetoed; - 5-haruline ratastel jalarist. Jalakonstruktsioon must, poleeritud alumiinium või kroomitud; - pehmed rattad kõvale põrandakattele/kõvad rattad vaipkattele (juhul kui hinnapäringus või minikonkursil ei ole nõuet täpsustatud, siis tuleb pakkuda rattad kõvale põrandale); - iste polsterdatud vastupidava porolooniga ja kaetud kangaga min 100 000 Martindale; - seljatugi ergonoomiliselt vormitud profiiliga, mis on kaetud polstriga ja kangaga Martindale min 100 000; - seljatugi ja iste tagavad selja ja istmiku ühtlase toestuse, materjalid lasevad nahal hingata; - reguleeritav peatugi;  - sisseehitatud alaselja toestus, alaselja toetuse kõrguse ja külje pinge reguleerimise võimalus. Nõuded katteriidele: - katteriide kulumiskindlus: min 100 000 Martindale`i; - katteriide süttivustundlikkuse klass 1; - vastavus EVS-EN ISO 13937-3:2000, EVS-EN ISO 12947-2001. Nõuded büroo töötoolidele: - EVS-EN 1335 vastavus standardi kõikidele osadele. Garantii: min 5 aastat.</t>
  </si>
  <si>
    <t>Kliendi ja puhkeruumi tool - metalkarkass, neljal jalal või kelk jalal. Vineer, või metal karkass. Iste ja selg polsterdatud või melamiin kattega. Iste ja selg kase vineer. Erinevad kanga variandid Martindale 60000.. Käetoed, virnastatav, raam CR või must RAL. Mõõdud: 500-550 x 470/600 x H810-850, iste H 450-480 mm.</t>
  </si>
  <si>
    <t>Narbutas</t>
  </si>
  <si>
    <t>Storit</t>
  </si>
  <si>
    <t>Evelekt</t>
  </si>
  <si>
    <t>Dauphin</t>
  </si>
  <si>
    <t>Martela</t>
  </si>
  <si>
    <t>Girsberger</t>
  </si>
  <si>
    <t>Tootja nimi*</t>
  </si>
  <si>
    <t>* Pakkuja poolt lisa 2.1 vormil pakutava kauba tootjal peab olema ISO9001 ja ISO14001 standarditele vastav kvaliteedi- ja keskkonnajuhtimissüsteem, või samaväärne.</t>
  </si>
  <si>
    <t>Standard</t>
  </si>
  <si>
    <t>Jalax</t>
  </si>
  <si>
    <t>.+</t>
  </si>
  <si>
    <t>Aresline</t>
  </si>
  <si>
    <t>Johanson Design</t>
  </si>
  <si>
    <t>AM Furniture/Inclass</t>
  </si>
  <si>
    <t xml:space="preserve">Mitmeotstarbeline laud  </t>
  </si>
  <si>
    <t xml:space="preserve">Akustiline esipaneel töölaua esiserva ja küljele </t>
  </si>
  <si>
    <t xml:space="preserve">Akustiline esipaneel töölauale. Laua esipaneeli ja lauaplaadi serva vahele jäetakse vajadusel paigaldamisel paari sentimeetrine vahe, kust saab juhtmed viia kaablirenni laua serva all. Mõõdud: Vastavalt töölaua mõõdule. H 400–800mm x  pikkus 800–1800 mm, paksus ca 40 mm. Materjal: Akustilisest plaadist üleni kangaga viimistlusega paneel, min 60 000 Martindale`i; Kinnitus L metallkonsoolidega töölaua plaadi külge. Erinevad kangavalikud. 
</t>
  </si>
  <si>
    <t xml:space="preserve">Ratastel sahtliboksi variandid: 1) kuni kolme sahtliga; 2) kahe sahtliga. Kahel esirattal fiksaatorid. Boks tsentraalse lukustusega (võti kaasas). Laagritega siinid, sahtlisisud koos siinide ja külgedega. Mõõdud: 600 x 424 x 547mm. Materjal: Min 18 mm melamiin. Korpus ja esipaneelid vajadusel erineva viimistlusega. Tööpind  erineva viimistluse võimalusega, mis ühtib töölaudade viimistlusega. </t>
  </si>
  <si>
    <t xml:space="preserve">Alumine osa on kapp tiibustega (2 tasapinda), ülemises osas lahtised riiulid (2–3 tasapinda). Kinnine sokkel ja tagasein. Sisemiste riiulite kõrgus reguleeritav. Lukustatavad uksed (kaasas võti), käepidemed. Mõõdud: 800 x 380–420mm x H1950–2100 mm. Materjal: min. 18 mm melamiinplaat. Riiulid, karkass, uksed ja riiulite servad kanditud ABS-plastikkandiga. Uksed, korpus ja riiulid erineva viimistluse võimalusega. </t>
  </si>
  <si>
    <t>Praktiline lehtmetallist koristuskapp, milles on vahesein ja 6 seatavat riiuliplaati, millest üks on varustatud toruga riidepuudele. Kapis 2 vaheseinaga eraldatatud sektsiooni - ühes 6 riiulit, teises stange ja ruum harjadele. Mõõdud: kõrgus 1800, laius 800 mm ja sügavus 500 mm. Kapp varustatud võtmelukuga. Kapi värv ja värvikood: helehall, RAL 7035 või samaväärne</t>
  </si>
  <si>
    <t>Riidekapp 2 uksega - mütsiriiuli, riidepuu toru ja kahe konksuga, kaldus või horisontaalse pealse ning ventilatsiooniavadega. Valmis ühendamiseks ventilatsioonisüsteemiga. Uksed stopperiga 90° nurga all ning kummist pehmenditega. Jalaraam koos pingiga. Ukse laiused 300 või 400 mm, min sügavus 550 mm. Lukud saadaval eraldi. Metall-lehe paksus uksel: 0.8 mm. Metall-lehe paksus raamil: 0.7 mm. Ukse värv ja värvikood: sinine, RAL 5005 või samaväärne. Raamile värv ja värvikood: helehall, RAL 7035 või samaväärne. Materjal: metall. Jalaraam pingiga materjal: mänd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</si>
</sst>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Calibri"/>
      <family val="2"/>
      <charset val="186"/>
      <scheme val="minor"/>
    </font>
    <font>
      <b/>
      <sz val="11"/>
      <color theme="1"/>
      <name val="Calibri"/>
      <family val="2"/>
      <charset val="186"/>
      <scheme val="minor"/>
    </font>
    <font>
      <sz val="11"/>
      <name val="Calibri"/>
      <family val="2"/>
      <charset val="186"/>
      <scheme val="minor"/>
    </font>
    <font>
      <sz val="11"/>
      <color theme="1"/>
      <name val="Arial"/>
      <family val="2"/>
      <charset val="186"/>
    </font>
    <font>
      <b/>
      <sz val="11"/>
      <color rgb="FFC00000"/>
      <name val="Calibri"/>
      <family val="2"/>
      <charset val="186"/>
      <scheme val="minor"/>
    </font>
    <font>
      <b/>
      <sz val="11"/>
      <name val="Calibri"/>
      <family val="2"/>
      <charset val="186"/>
      <scheme val="minor"/>
    </font>
  </fonts>
  <fills count="5">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0" tint="-4.9989318521683403E-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45">
    <xf numFmtId="0" fontId="0" fillId="0" borderId="0" xfId="0"/>
    <xf numFmtId="0" fontId="1" fillId="0" borderId="0" xfId="0" applyFont="1"/>
    <xf numFmtId="0" fontId="0" fillId="0" borderId="0" xfId="0" applyAlignment="1">
      <alignment horizontal="center" vertical="center"/>
    </xf>
    <xf numFmtId="0" fontId="0" fillId="2" borderId="1" xfId="0" applyFill="1" applyBorder="1"/>
    <xf numFmtId="0" fontId="3" fillId="0" borderId="0" xfId="0" applyFont="1" applyAlignment="1">
      <alignment horizontal="justify" vertical="center"/>
    </xf>
    <xf numFmtId="4" fontId="1" fillId="3" borderId="3" xfId="0" applyNumberFormat="1" applyFont="1" applyFill="1" applyBorder="1" applyAlignment="1">
      <alignment horizontal="center"/>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2" fillId="0" borderId="0" xfId="0" applyFont="1"/>
    <xf numFmtId="0" fontId="4" fillId="0" borderId="0" xfId="0" applyFont="1"/>
    <xf numFmtId="0" fontId="0" fillId="0" borderId="0" xfId="0" applyAlignment="1">
      <alignment horizontal="right"/>
    </xf>
    <xf numFmtId="0" fontId="1" fillId="4" borderId="14" xfId="0" applyFont="1" applyFill="1" applyBorder="1" applyAlignment="1">
      <alignment horizontal="center" vertical="center" wrapText="1"/>
    </xf>
    <xf numFmtId="0" fontId="1" fillId="4" borderId="12" xfId="0" applyFont="1" applyFill="1" applyBorder="1" applyAlignment="1">
      <alignment horizontal="center" vertical="center"/>
    </xf>
    <xf numFmtId="0" fontId="1" fillId="4" borderId="4" xfId="0" applyFont="1" applyFill="1" applyBorder="1" applyAlignment="1">
      <alignment horizontal="center" vertical="center"/>
    </xf>
    <xf numFmtId="0" fontId="0" fillId="2" borderId="6" xfId="0" applyFill="1" applyBorder="1" applyAlignment="1">
      <alignment horizontal="center" vertical="center" wrapText="1"/>
    </xf>
    <xf numFmtId="0" fontId="0" fillId="2" borderId="8"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21" xfId="0" applyFill="1" applyBorder="1" applyAlignment="1">
      <alignment horizontal="center" vertical="center" wrapText="1"/>
    </xf>
    <xf numFmtId="0" fontId="0" fillId="2" borderId="22" xfId="0" applyFill="1" applyBorder="1" applyAlignment="1">
      <alignment horizontal="center" vertical="center" wrapText="1"/>
    </xf>
    <xf numFmtId="0" fontId="0" fillId="2" borderId="0" xfId="0" applyFill="1" applyAlignment="1">
      <alignment horizontal="center" vertical="center" wrapText="1"/>
    </xf>
    <xf numFmtId="0" fontId="0" fillId="2" borderId="2" xfId="0" applyFill="1" applyBorder="1" applyAlignment="1">
      <alignment horizontal="center" vertical="center" wrapText="1"/>
    </xf>
    <xf numFmtId="0" fontId="0" fillId="2" borderId="24" xfId="0"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0" fillId="2" borderId="6" xfId="0" applyFill="1" applyBorder="1" applyAlignment="1">
      <alignment horizontal="center" vertical="center" wrapText="1"/>
    </xf>
    <xf numFmtId="0" fontId="0" fillId="2" borderId="7" xfId="0" applyFill="1" applyBorder="1" applyAlignment="1">
      <alignment horizontal="left"/>
    </xf>
    <xf numFmtId="0" fontId="0" fillId="2" borderId="9" xfId="0" applyFill="1" applyBorder="1" applyAlignment="1">
      <alignment horizontal="left"/>
    </xf>
    <xf numFmtId="4" fontId="1" fillId="2" borderId="15" xfId="0" applyNumberFormat="1" applyFont="1" applyFill="1" applyBorder="1" applyAlignment="1">
      <alignment horizontal="center" vertical="center"/>
    </xf>
    <xf numFmtId="4" fontId="1" fillId="2" borderId="16" xfId="0" applyNumberFormat="1" applyFont="1" applyFill="1" applyBorder="1" applyAlignment="1">
      <alignment horizontal="center" vertical="center"/>
    </xf>
    <xf numFmtId="0" fontId="1" fillId="0" borderId="10" xfId="0" applyFont="1" applyBorder="1" applyAlignment="1">
      <alignment horizontal="right"/>
    </xf>
    <xf numFmtId="0" fontId="0" fillId="0" borderId="11" xfId="0" applyBorder="1" applyAlignment="1">
      <alignment horizontal="right"/>
    </xf>
    <xf numFmtId="4" fontId="1" fillId="2" borderId="17" xfId="0" applyNumberFormat="1" applyFont="1" applyFill="1" applyBorder="1" applyAlignment="1">
      <alignment horizontal="center" vertical="center"/>
    </xf>
    <xf numFmtId="0" fontId="0" fillId="2" borderId="7" xfId="0" applyFill="1" applyBorder="1" applyAlignment="1">
      <alignment horizontal="center" vertical="center"/>
    </xf>
    <xf numFmtId="0" fontId="0" fillId="2" borderId="23" xfId="0" applyFill="1" applyBorder="1" applyAlignment="1">
      <alignment horizontal="left"/>
    </xf>
    <xf numFmtId="0" fontId="0" fillId="2" borderId="8" xfId="0" applyFill="1" applyBorder="1" applyAlignment="1">
      <alignment horizontal="center" vertical="center" wrapText="1"/>
    </xf>
    <xf numFmtId="0" fontId="0" fillId="2" borderId="18" xfId="0" applyFill="1" applyBorder="1" applyAlignment="1">
      <alignment horizontal="center" vertical="center" wrapText="1"/>
    </xf>
    <xf numFmtId="0" fontId="5" fillId="4" borderId="19" xfId="0" applyFont="1" applyFill="1" applyBorder="1" applyAlignment="1">
      <alignment horizontal="center" vertical="center"/>
    </xf>
    <xf numFmtId="0" fontId="5" fillId="0" borderId="13" xfId="0" applyFont="1" applyBorder="1"/>
    <xf numFmtId="0" fontId="2" fillId="0" borderId="13" xfId="0" applyFont="1" applyBorder="1" applyAlignment="1">
      <alignment horizontal="justify" vertical="center"/>
    </xf>
    <xf numFmtId="0" fontId="5" fillId="0" borderId="0" xfId="0" applyFont="1"/>
    <xf numFmtId="0" fontId="2" fillId="0" borderId="13" xfId="0" applyFont="1" applyBorder="1" applyAlignment="1">
      <alignment horizontal="justify" vertical="center" wrapText="1"/>
    </xf>
    <xf numFmtId="0" fontId="2" fillId="0" borderId="0" xfId="0" applyFont="1" applyAlignment="1">
      <alignment horizontal="justify" vertical="center"/>
    </xf>
    <xf numFmtId="0" fontId="0" fillId="2" borderId="2" xfId="0" applyFill="1" applyBorder="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emf"/><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emf"/><Relationship Id="rId17" Type="http://schemas.openxmlformats.org/officeDocument/2006/relationships/image" Target="../media/image17.jpe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xdr:from>
      <xdr:col>2</xdr:col>
      <xdr:colOff>2398058</xdr:colOff>
      <xdr:row>0</xdr:row>
      <xdr:rowOff>69333</xdr:rowOff>
    </xdr:from>
    <xdr:to>
      <xdr:col>5</xdr:col>
      <xdr:colOff>1319062</xdr:colOff>
      <xdr:row>3</xdr:row>
      <xdr:rowOff>123265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701117" y="69333"/>
          <a:ext cx="4176563" cy="625432"/>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t-EE" sz="1100" b="1" i="0" u="none" strike="noStrike" kern="0" cap="none" spc="0" normalizeH="0" baseline="0" noProof="0">
              <a:ln>
                <a:noFill/>
              </a:ln>
              <a:solidFill>
                <a:sysClr val="windowText" lastClr="000000"/>
              </a:solidFill>
              <a:effectLst/>
              <a:uLnTx/>
              <a:uFillTx/>
              <a:latin typeface="+mn-lt"/>
              <a:ea typeface="+mn-ea"/>
              <a:cs typeface="Arial" panose="020B0604020202020204" pitchFamily="34" charset="0"/>
            </a:rPr>
            <a:t>Lisa 2.1</a:t>
          </a:r>
        </a:p>
        <a:p>
          <a:pPr algn="r"/>
          <a:r>
            <a:rPr kumimoji="0" lang="et-EE" sz="1100" b="0" i="0" u="none" strike="noStrike" kern="0" cap="none" spc="0" normalizeH="0" baseline="0" noProof="0">
              <a:ln>
                <a:noFill/>
              </a:ln>
              <a:solidFill>
                <a:sysClr val="windowText" lastClr="000000"/>
              </a:solidFill>
              <a:effectLst/>
              <a:uLnTx/>
              <a:uFillTx/>
              <a:latin typeface="+mn-lt"/>
              <a:ea typeface="+mn-ea"/>
              <a:cs typeface="Arial" panose="020B0604020202020204" pitchFamily="34" charset="0"/>
            </a:rPr>
            <a:t>Raamlepingu </a:t>
          </a:r>
          <a:r>
            <a:rPr lang="en-GB" sz="1100">
              <a:effectLst/>
              <a:latin typeface="+mn-lt"/>
              <a:ea typeface="+mn-ea"/>
              <a:cs typeface="+mn-cs"/>
            </a:rPr>
            <a:t>“</a:t>
          </a:r>
          <a:r>
            <a:rPr lang="et-EE" sz="1100">
              <a:effectLst/>
              <a:latin typeface="+mn-lt"/>
              <a:ea typeface="+mn-ea"/>
              <a:cs typeface="+mn-cs"/>
            </a:rPr>
            <a:t>Kontorimööbli,</a:t>
          </a:r>
          <a:r>
            <a:rPr lang="et-EE" sz="1100" baseline="0">
              <a:effectLst/>
              <a:latin typeface="+mn-lt"/>
              <a:ea typeface="+mn-ea"/>
              <a:cs typeface="+mn-cs"/>
            </a:rPr>
            <a:t> toolide, pehme mööbli </a:t>
          </a:r>
        </a:p>
        <a:p>
          <a:pPr algn="r"/>
          <a:r>
            <a:rPr lang="et-EE" sz="1100" baseline="0">
              <a:effectLst/>
              <a:latin typeface="+mn-lt"/>
              <a:ea typeface="+mn-ea"/>
              <a:cs typeface="+mn-cs"/>
            </a:rPr>
            <a:t>ja väikeinventari ostmine</a:t>
          </a:r>
          <a:r>
            <a:rPr lang="en-GB" sz="1100">
              <a:effectLst/>
              <a:latin typeface="+mn-lt"/>
              <a:ea typeface="+mn-ea"/>
              <a:cs typeface="+mn-cs"/>
            </a:rPr>
            <a:t> </a:t>
          </a:r>
          <a:r>
            <a:rPr lang="et-EE" sz="1100">
              <a:effectLst/>
              <a:latin typeface="+mn-lt"/>
              <a:ea typeface="+mn-ea"/>
              <a:cs typeface="+mn-cs"/>
            </a:rPr>
            <a:t>(viitenumber 282226)" juurde</a:t>
          </a:r>
          <a:endParaRPr lang="et-EE">
            <a:effectLst/>
          </a:endParaRPr>
        </a:p>
        <a:p>
          <a:pPr marL="0" marR="0" lvl="0" indent="0" algn="r"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4</xdr:col>
      <xdr:colOff>14120</xdr:colOff>
      <xdr:row>9</xdr:row>
      <xdr:rowOff>636830</xdr:rowOff>
    </xdr:from>
    <xdr:to>
      <xdr:col>4</xdr:col>
      <xdr:colOff>2201475</xdr:colOff>
      <xdr:row>9</xdr:row>
      <xdr:rowOff>2116567</xdr:rowOff>
    </xdr:to>
    <xdr:pic>
      <xdr:nvPicPr>
        <xdr:cNvPr id="2" name="Picture 1">
          <a:extLst>
            <a:ext uri="{FF2B5EF4-FFF2-40B4-BE49-F238E27FC236}">
              <a16:creationId xmlns:a16="http://schemas.microsoft.com/office/drawing/2014/main" id="{57A9360C-7393-1CFE-CA0F-FB62FABFF1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53738" y="2978859"/>
          <a:ext cx="2189260" cy="1475927"/>
        </a:xfrm>
        <a:prstGeom prst="rect">
          <a:avLst/>
        </a:prstGeom>
        <a:noFill/>
        <a:ln>
          <a:noFill/>
        </a:ln>
      </xdr:spPr>
    </xdr:pic>
    <xdr:clientData/>
  </xdr:twoCellAnchor>
  <xdr:twoCellAnchor editAs="oneCell">
    <xdr:from>
      <xdr:col>4</xdr:col>
      <xdr:colOff>53789</xdr:colOff>
      <xdr:row>10</xdr:row>
      <xdr:rowOff>125506</xdr:rowOff>
    </xdr:from>
    <xdr:to>
      <xdr:col>4</xdr:col>
      <xdr:colOff>2235463</xdr:colOff>
      <xdr:row>11</xdr:row>
      <xdr:rowOff>1140642</xdr:rowOff>
    </xdr:to>
    <xdr:pic>
      <xdr:nvPicPr>
        <xdr:cNvPr id="4" name="Picture 3">
          <a:extLst>
            <a:ext uri="{FF2B5EF4-FFF2-40B4-BE49-F238E27FC236}">
              <a16:creationId xmlns:a16="http://schemas.microsoft.com/office/drawing/2014/main" id="{790049E7-73E6-81E1-AB9F-7B82D3FC6B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2024" y="5522259"/>
          <a:ext cx="2187389" cy="1194430"/>
        </a:xfrm>
        <a:prstGeom prst="rect">
          <a:avLst/>
        </a:prstGeom>
        <a:noFill/>
        <a:ln>
          <a:noFill/>
        </a:ln>
      </xdr:spPr>
    </xdr:pic>
    <xdr:clientData/>
  </xdr:twoCellAnchor>
  <xdr:twoCellAnchor editAs="oneCell">
    <xdr:from>
      <xdr:col>4</xdr:col>
      <xdr:colOff>600636</xdr:colOff>
      <xdr:row>12</xdr:row>
      <xdr:rowOff>8964</xdr:rowOff>
    </xdr:from>
    <xdr:to>
      <xdr:col>4</xdr:col>
      <xdr:colOff>2134161</xdr:colOff>
      <xdr:row>13</xdr:row>
      <xdr:rowOff>898375</xdr:rowOff>
    </xdr:to>
    <xdr:pic>
      <xdr:nvPicPr>
        <xdr:cNvPr id="5" name="Picture 4">
          <a:extLst>
            <a:ext uri="{FF2B5EF4-FFF2-40B4-BE49-F238E27FC236}">
              <a16:creationId xmlns:a16="http://schemas.microsoft.com/office/drawing/2014/main" id="{8DE622CE-B243-D134-62F5-4954A395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68871" y="8973670"/>
          <a:ext cx="1533525" cy="1076325"/>
        </a:xfrm>
        <a:prstGeom prst="rect">
          <a:avLst/>
        </a:prstGeom>
        <a:noFill/>
        <a:ln>
          <a:noFill/>
        </a:ln>
      </xdr:spPr>
    </xdr:pic>
    <xdr:clientData/>
  </xdr:twoCellAnchor>
  <xdr:twoCellAnchor editAs="oneCell">
    <xdr:from>
      <xdr:col>4</xdr:col>
      <xdr:colOff>509755</xdr:colOff>
      <xdr:row>14</xdr:row>
      <xdr:rowOff>56252</xdr:rowOff>
    </xdr:from>
    <xdr:to>
      <xdr:col>4</xdr:col>
      <xdr:colOff>1860176</xdr:colOff>
      <xdr:row>15</xdr:row>
      <xdr:rowOff>663033</xdr:rowOff>
    </xdr:to>
    <xdr:pic>
      <xdr:nvPicPr>
        <xdr:cNvPr id="6" name="Picture 5">
          <a:extLst>
            <a:ext uri="{FF2B5EF4-FFF2-40B4-BE49-F238E27FC236}">
              <a16:creationId xmlns:a16="http://schemas.microsoft.com/office/drawing/2014/main" id="{E3A6B26F-F55E-F13C-689F-406438DF5E3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49373" y="10130340"/>
          <a:ext cx="1350421" cy="786075"/>
        </a:xfrm>
        <a:prstGeom prst="rect">
          <a:avLst/>
        </a:prstGeom>
        <a:noFill/>
        <a:ln>
          <a:noFill/>
        </a:ln>
      </xdr:spPr>
    </xdr:pic>
    <xdr:clientData/>
  </xdr:twoCellAnchor>
  <xdr:twoCellAnchor editAs="oneCell">
    <xdr:from>
      <xdr:col>4</xdr:col>
      <xdr:colOff>313766</xdr:colOff>
      <xdr:row>16</xdr:row>
      <xdr:rowOff>8964</xdr:rowOff>
    </xdr:from>
    <xdr:to>
      <xdr:col>4</xdr:col>
      <xdr:colOff>2250143</xdr:colOff>
      <xdr:row>17</xdr:row>
      <xdr:rowOff>1618927</xdr:rowOff>
    </xdr:to>
    <xdr:pic>
      <xdr:nvPicPr>
        <xdr:cNvPr id="8" name="Picture 7">
          <a:extLst>
            <a:ext uri="{FF2B5EF4-FFF2-40B4-BE49-F238E27FC236}">
              <a16:creationId xmlns:a16="http://schemas.microsoft.com/office/drawing/2014/main" id="{59649C56-686F-21B6-6A42-21EC4B0F76D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82001" y="10981764"/>
          <a:ext cx="1936377" cy="1785447"/>
        </a:xfrm>
        <a:prstGeom prst="rect">
          <a:avLst/>
        </a:prstGeom>
        <a:noFill/>
        <a:ln>
          <a:noFill/>
        </a:ln>
      </xdr:spPr>
    </xdr:pic>
    <xdr:clientData/>
  </xdr:twoCellAnchor>
  <xdr:twoCellAnchor editAs="oneCell">
    <xdr:from>
      <xdr:col>4</xdr:col>
      <xdr:colOff>600635</xdr:colOff>
      <xdr:row>18</xdr:row>
      <xdr:rowOff>62752</xdr:rowOff>
    </xdr:from>
    <xdr:to>
      <xdr:col>5</xdr:col>
      <xdr:colOff>11879</xdr:colOff>
      <xdr:row>19</xdr:row>
      <xdr:rowOff>993547</xdr:rowOff>
    </xdr:to>
    <xdr:pic>
      <xdr:nvPicPr>
        <xdr:cNvPr id="9" name="Picture 8">
          <a:extLst>
            <a:ext uri="{FF2B5EF4-FFF2-40B4-BE49-F238E27FC236}">
              <a16:creationId xmlns:a16="http://schemas.microsoft.com/office/drawing/2014/main" id="{46C66C7C-B78F-DADC-7A65-E082932CEE8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668870" y="12864352"/>
          <a:ext cx="1667436" cy="1110089"/>
        </a:xfrm>
        <a:prstGeom prst="rect">
          <a:avLst/>
        </a:prstGeom>
        <a:noFill/>
        <a:ln>
          <a:noFill/>
        </a:ln>
      </xdr:spPr>
    </xdr:pic>
    <xdr:clientData/>
  </xdr:twoCellAnchor>
  <xdr:twoCellAnchor editAs="oneCell">
    <xdr:from>
      <xdr:col>4</xdr:col>
      <xdr:colOff>564775</xdr:colOff>
      <xdr:row>22</xdr:row>
      <xdr:rowOff>35859</xdr:rowOff>
    </xdr:from>
    <xdr:to>
      <xdr:col>4</xdr:col>
      <xdr:colOff>1960132</xdr:colOff>
      <xdr:row>23</xdr:row>
      <xdr:rowOff>1009201</xdr:rowOff>
    </xdr:to>
    <xdr:pic>
      <xdr:nvPicPr>
        <xdr:cNvPr id="11" name="Picture 10">
          <a:extLst>
            <a:ext uri="{FF2B5EF4-FFF2-40B4-BE49-F238E27FC236}">
              <a16:creationId xmlns:a16="http://schemas.microsoft.com/office/drawing/2014/main" id="{E390A460-D5B5-92F4-7A72-76508DE292E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633010" y="15688235"/>
          <a:ext cx="1387737" cy="1156447"/>
        </a:xfrm>
        <a:prstGeom prst="rect">
          <a:avLst/>
        </a:prstGeom>
        <a:noFill/>
        <a:ln>
          <a:noFill/>
        </a:ln>
      </xdr:spPr>
    </xdr:pic>
    <xdr:clientData/>
  </xdr:twoCellAnchor>
  <xdr:twoCellAnchor editAs="oneCell">
    <xdr:from>
      <xdr:col>4</xdr:col>
      <xdr:colOff>56030</xdr:colOff>
      <xdr:row>20</xdr:row>
      <xdr:rowOff>78442</xdr:rowOff>
    </xdr:from>
    <xdr:to>
      <xdr:col>4</xdr:col>
      <xdr:colOff>1176619</xdr:colOff>
      <xdr:row>21</xdr:row>
      <xdr:rowOff>765810</xdr:rowOff>
    </xdr:to>
    <xdr:pic>
      <xdr:nvPicPr>
        <xdr:cNvPr id="12" name="Picture 11">
          <a:extLst>
            <a:ext uri="{FF2B5EF4-FFF2-40B4-BE49-F238E27FC236}">
              <a16:creationId xmlns:a16="http://schemas.microsoft.com/office/drawing/2014/main" id="{1C88CC28-2F89-A64C-9A5D-7B3F4BE329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95648" y="14097001"/>
          <a:ext cx="1120589" cy="866662"/>
        </a:xfrm>
        <a:prstGeom prst="rect">
          <a:avLst/>
        </a:prstGeom>
        <a:noFill/>
        <a:ln>
          <a:noFill/>
        </a:ln>
      </xdr:spPr>
    </xdr:pic>
    <xdr:clientData/>
  </xdr:twoCellAnchor>
  <xdr:twoCellAnchor editAs="oneCell">
    <xdr:from>
      <xdr:col>4</xdr:col>
      <xdr:colOff>1228163</xdr:colOff>
      <xdr:row>21</xdr:row>
      <xdr:rowOff>641650</xdr:rowOff>
    </xdr:from>
    <xdr:to>
      <xdr:col>5</xdr:col>
      <xdr:colOff>9353</xdr:colOff>
      <xdr:row>21</xdr:row>
      <xdr:rowOff>1440853</xdr:rowOff>
    </xdr:to>
    <xdr:pic>
      <xdr:nvPicPr>
        <xdr:cNvPr id="13" name="Picture 12">
          <a:extLst>
            <a:ext uri="{FF2B5EF4-FFF2-40B4-BE49-F238E27FC236}">
              <a16:creationId xmlns:a16="http://schemas.microsoft.com/office/drawing/2014/main" id="{23103CAE-FA27-A0E9-DE5D-EDBB5E496B1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167781" y="14839503"/>
          <a:ext cx="1062147" cy="799203"/>
        </a:xfrm>
        <a:prstGeom prst="rect">
          <a:avLst/>
        </a:prstGeom>
        <a:noFill/>
        <a:ln>
          <a:noFill/>
        </a:ln>
      </xdr:spPr>
    </xdr:pic>
    <xdr:clientData/>
  </xdr:twoCellAnchor>
  <xdr:twoCellAnchor editAs="oneCell">
    <xdr:from>
      <xdr:col>4</xdr:col>
      <xdr:colOff>259977</xdr:colOff>
      <xdr:row>24</xdr:row>
      <xdr:rowOff>8963</xdr:rowOff>
    </xdr:from>
    <xdr:to>
      <xdr:col>5</xdr:col>
      <xdr:colOff>3363</xdr:colOff>
      <xdr:row>25</xdr:row>
      <xdr:rowOff>1125747</xdr:rowOff>
    </xdr:to>
    <xdr:pic>
      <xdr:nvPicPr>
        <xdr:cNvPr id="15" name="Picture 14">
          <a:extLst>
            <a:ext uri="{FF2B5EF4-FFF2-40B4-BE49-F238E27FC236}">
              <a16:creationId xmlns:a16="http://schemas.microsoft.com/office/drawing/2014/main" id="{7E9EE46B-9AD4-6A27-D3AE-F306D44E62E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328212" y="16916398"/>
          <a:ext cx="2052918" cy="1292268"/>
        </a:xfrm>
        <a:prstGeom prst="rect">
          <a:avLst/>
        </a:prstGeom>
        <a:noFill/>
        <a:ln>
          <a:noFill/>
        </a:ln>
      </xdr:spPr>
    </xdr:pic>
    <xdr:clientData/>
  </xdr:twoCellAnchor>
  <xdr:twoCellAnchor editAs="oneCell">
    <xdr:from>
      <xdr:col>4</xdr:col>
      <xdr:colOff>726141</xdr:colOff>
      <xdr:row>26</xdr:row>
      <xdr:rowOff>8964</xdr:rowOff>
    </xdr:from>
    <xdr:to>
      <xdr:col>4</xdr:col>
      <xdr:colOff>2150186</xdr:colOff>
      <xdr:row>27</xdr:row>
      <xdr:rowOff>1236570</xdr:rowOff>
    </xdr:to>
    <xdr:pic>
      <xdr:nvPicPr>
        <xdr:cNvPr id="16" name="Picture 15">
          <a:extLst>
            <a:ext uri="{FF2B5EF4-FFF2-40B4-BE49-F238E27FC236}">
              <a16:creationId xmlns:a16="http://schemas.microsoft.com/office/drawing/2014/main" id="{DBC9A473-86B2-4E76-9175-F2973F1C0F5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794376" y="18377646"/>
          <a:ext cx="1416425" cy="1416425"/>
        </a:xfrm>
        <a:prstGeom prst="rect">
          <a:avLst/>
        </a:prstGeom>
        <a:noFill/>
        <a:ln>
          <a:noFill/>
        </a:ln>
      </xdr:spPr>
    </xdr:pic>
    <xdr:clientData/>
  </xdr:twoCellAnchor>
  <xdr:twoCellAnchor editAs="oneCell">
    <xdr:from>
      <xdr:col>4</xdr:col>
      <xdr:colOff>26894</xdr:colOff>
      <xdr:row>28</xdr:row>
      <xdr:rowOff>80684</xdr:rowOff>
    </xdr:from>
    <xdr:to>
      <xdr:col>4</xdr:col>
      <xdr:colOff>1045061</xdr:colOff>
      <xdr:row>29</xdr:row>
      <xdr:rowOff>1695843</xdr:rowOff>
    </xdr:to>
    <xdr:pic>
      <xdr:nvPicPr>
        <xdr:cNvPr id="18" name="Picture 17">
          <a:extLst>
            <a:ext uri="{FF2B5EF4-FFF2-40B4-BE49-F238E27FC236}">
              <a16:creationId xmlns:a16="http://schemas.microsoft.com/office/drawing/2014/main" id="{1E34BDBA-35DE-9DB8-B33E-BE675C554E12}"/>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977718" y="19910613"/>
          <a:ext cx="1021977" cy="1790644"/>
        </a:xfrm>
        <a:prstGeom prst="rect">
          <a:avLst/>
        </a:prstGeom>
        <a:noFill/>
        <a:ln>
          <a:noFill/>
        </a:ln>
      </xdr:spPr>
    </xdr:pic>
    <xdr:clientData/>
  </xdr:twoCellAnchor>
  <xdr:twoCellAnchor editAs="oneCell">
    <xdr:from>
      <xdr:col>4</xdr:col>
      <xdr:colOff>1192306</xdr:colOff>
      <xdr:row>29</xdr:row>
      <xdr:rowOff>188258</xdr:rowOff>
    </xdr:from>
    <xdr:to>
      <xdr:col>5</xdr:col>
      <xdr:colOff>5565</xdr:colOff>
      <xdr:row>29</xdr:row>
      <xdr:rowOff>1465057</xdr:rowOff>
    </xdr:to>
    <xdr:pic>
      <xdr:nvPicPr>
        <xdr:cNvPr id="19" name="Picture 18">
          <a:extLst>
            <a:ext uri="{FF2B5EF4-FFF2-40B4-BE49-F238E27FC236}">
              <a16:creationId xmlns:a16="http://schemas.microsoft.com/office/drawing/2014/main" id="{52395C85-8473-445C-C4E4-DB2F5C1B955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143130" y="20197482"/>
          <a:ext cx="1078976" cy="1272989"/>
        </a:xfrm>
        <a:prstGeom prst="rect">
          <a:avLst/>
        </a:prstGeom>
        <a:noFill/>
        <a:ln>
          <a:noFill/>
        </a:ln>
      </xdr:spPr>
    </xdr:pic>
    <xdr:clientData/>
  </xdr:twoCellAnchor>
  <xdr:twoCellAnchor editAs="oneCell">
    <xdr:from>
      <xdr:col>4</xdr:col>
      <xdr:colOff>627530</xdr:colOff>
      <xdr:row>30</xdr:row>
      <xdr:rowOff>62753</xdr:rowOff>
    </xdr:from>
    <xdr:to>
      <xdr:col>4</xdr:col>
      <xdr:colOff>2230604</xdr:colOff>
      <xdr:row>31</xdr:row>
      <xdr:rowOff>1430543</xdr:rowOff>
    </xdr:to>
    <xdr:pic>
      <xdr:nvPicPr>
        <xdr:cNvPr id="20" name="Picture 19">
          <a:extLst>
            <a:ext uri="{FF2B5EF4-FFF2-40B4-BE49-F238E27FC236}">
              <a16:creationId xmlns:a16="http://schemas.microsoft.com/office/drawing/2014/main" id="{F076A715-2913-A35A-3A26-1BCC4B00207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578354" y="21829059"/>
          <a:ext cx="1606884" cy="1550894"/>
        </a:xfrm>
        <a:prstGeom prst="rect">
          <a:avLst/>
        </a:prstGeom>
        <a:noFill/>
        <a:ln>
          <a:noFill/>
        </a:ln>
      </xdr:spPr>
    </xdr:pic>
    <xdr:clientData/>
  </xdr:twoCellAnchor>
  <xdr:twoCellAnchor editAs="oneCell">
    <xdr:from>
      <xdr:col>4</xdr:col>
      <xdr:colOff>681318</xdr:colOff>
      <xdr:row>33</xdr:row>
      <xdr:rowOff>26895</xdr:rowOff>
    </xdr:from>
    <xdr:to>
      <xdr:col>4</xdr:col>
      <xdr:colOff>2227057</xdr:colOff>
      <xdr:row>33</xdr:row>
      <xdr:rowOff>1963832</xdr:rowOff>
    </xdr:to>
    <xdr:pic>
      <xdr:nvPicPr>
        <xdr:cNvPr id="21" name="Picture 20">
          <a:extLst>
            <a:ext uri="{FF2B5EF4-FFF2-40B4-BE49-F238E27FC236}">
              <a16:creationId xmlns:a16="http://schemas.microsoft.com/office/drawing/2014/main" id="{0690B153-58C6-444B-8D7F-2CC98998CD3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632142" y="23613036"/>
          <a:ext cx="1541929" cy="1927412"/>
        </a:xfrm>
        <a:prstGeom prst="rect">
          <a:avLst/>
        </a:prstGeom>
        <a:noFill/>
        <a:ln>
          <a:noFill/>
        </a:ln>
      </xdr:spPr>
    </xdr:pic>
    <xdr:clientData/>
  </xdr:twoCellAnchor>
  <xdr:twoCellAnchor editAs="oneCell">
    <xdr:from>
      <xdr:col>4</xdr:col>
      <xdr:colOff>564777</xdr:colOff>
      <xdr:row>34</xdr:row>
      <xdr:rowOff>116541</xdr:rowOff>
    </xdr:from>
    <xdr:to>
      <xdr:col>4</xdr:col>
      <xdr:colOff>2192543</xdr:colOff>
      <xdr:row>35</xdr:row>
      <xdr:rowOff>1473967</xdr:rowOff>
    </xdr:to>
    <xdr:pic>
      <xdr:nvPicPr>
        <xdr:cNvPr id="22" name="Picture 21">
          <a:extLst>
            <a:ext uri="{FF2B5EF4-FFF2-40B4-BE49-F238E27FC236}">
              <a16:creationId xmlns:a16="http://schemas.microsoft.com/office/drawing/2014/main" id="{301A6154-AD43-29A2-F01A-3524F289760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0515601" y="25737670"/>
          <a:ext cx="1631576" cy="1542436"/>
        </a:xfrm>
        <a:prstGeom prst="rect">
          <a:avLst/>
        </a:prstGeom>
        <a:noFill/>
        <a:ln>
          <a:noFill/>
        </a:ln>
      </xdr:spPr>
    </xdr:pic>
    <xdr:clientData/>
  </xdr:twoCellAnchor>
  <xdr:twoCellAnchor editAs="oneCell">
    <xdr:from>
      <xdr:col>4</xdr:col>
      <xdr:colOff>708213</xdr:colOff>
      <xdr:row>36</xdr:row>
      <xdr:rowOff>44823</xdr:rowOff>
    </xdr:from>
    <xdr:to>
      <xdr:col>4</xdr:col>
      <xdr:colOff>2146488</xdr:colOff>
      <xdr:row>37</xdr:row>
      <xdr:rowOff>1235785</xdr:rowOff>
    </xdr:to>
    <xdr:pic>
      <xdr:nvPicPr>
        <xdr:cNvPr id="23" name="Picture 22">
          <a:extLst>
            <a:ext uri="{FF2B5EF4-FFF2-40B4-BE49-F238E27FC236}">
              <a16:creationId xmlns:a16="http://schemas.microsoft.com/office/drawing/2014/main" id="{1D4596D4-30A2-6969-65B6-71B1CF881FF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659037" y="27467858"/>
          <a:ext cx="1432560" cy="1362636"/>
        </a:xfrm>
        <a:prstGeom prst="rect">
          <a:avLst/>
        </a:prstGeom>
        <a:noFill/>
        <a:ln>
          <a:noFill/>
        </a:ln>
      </xdr:spPr>
    </xdr:pic>
    <xdr:clientData/>
  </xdr:twoCellAnchor>
  <xdr:twoCellAnchor editAs="oneCell">
    <xdr:from>
      <xdr:col>4</xdr:col>
      <xdr:colOff>331693</xdr:colOff>
      <xdr:row>38</xdr:row>
      <xdr:rowOff>44821</xdr:rowOff>
    </xdr:from>
    <xdr:to>
      <xdr:col>5</xdr:col>
      <xdr:colOff>7508</xdr:colOff>
      <xdr:row>39</xdr:row>
      <xdr:rowOff>1370682</xdr:rowOff>
    </xdr:to>
    <xdr:pic>
      <xdr:nvPicPr>
        <xdr:cNvPr id="24" name="Pilt 268">
          <a:extLst>
            <a:ext uri="{FF2B5EF4-FFF2-40B4-BE49-F238E27FC236}">
              <a16:creationId xmlns:a16="http://schemas.microsoft.com/office/drawing/2014/main" id="{DE46F2DA-36CF-2A99-C60F-0F566F858AB6}"/>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l="6726" t="22285" r="6726" b="13452"/>
        <a:stretch>
          <a:fillRect/>
        </a:stretch>
      </xdr:blipFill>
      <xdr:spPr bwMode="auto">
        <a:xfrm>
          <a:off x="10282517" y="28929103"/>
          <a:ext cx="1945342" cy="1505155"/>
        </a:xfrm>
        <a:prstGeom prst="rect">
          <a:avLst/>
        </a:prstGeom>
        <a:noFill/>
        <a:ln>
          <a:noFill/>
        </a:ln>
      </xdr:spPr>
    </xdr:pic>
    <xdr:clientData/>
  </xdr:twoCellAnchor>
  <xdr:twoCellAnchor editAs="oneCell">
    <xdr:from>
      <xdr:col>4</xdr:col>
      <xdr:colOff>448236</xdr:colOff>
      <xdr:row>40</xdr:row>
      <xdr:rowOff>35860</xdr:rowOff>
    </xdr:from>
    <xdr:to>
      <xdr:col>4</xdr:col>
      <xdr:colOff>2251262</xdr:colOff>
      <xdr:row>42</xdr:row>
      <xdr:rowOff>3363</xdr:rowOff>
    </xdr:to>
    <xdr:pic>
      <xdr:nvPicPr>
        <xdr:cNvPr id="27" name="Picture 26">
          <a:extLst>
            <a:ext uri="{FF2B5EF4-FFF2-40B4-BE49-F238E27FC236}">
              <a16:creationId xmlns:a16="http://schemas.microsoft.com/office/drawing/2014/main" id="{C4BF98EF-28D3-8C6A-835E-2271CB45DBE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399060" y="30560684"/>
          <a:ext cx="1803026" cy="1428750"/>
        </a:xfrm>
        <a:prstGeom prst="rect">
          <a:avLst/>
        </a:prstGeom>
        <a:noFill/>
        <a:ln>
          <a:noFill/>
        </a:ln>
      </xdr:spPr>
    </xdr:pic>
    <xdr:clientData/>
  </xdr:twoCellAnchor>
  <xdr:twoCellAnchor editAs="oneCell">
    <xdr:from>
      <xdr:col>4</xdr:col>
      <xdr:colOff>591670</xdr:colOff>
      <xdr:row>42</xdr:row>
      <xdr:rowOff>116540</xdr:rowOff>
    </xdr:from>
    <xdr:to>
      <xdr:col>4</xdr:col>
      <xdr:colOff>2229970</xdr:colOff>
      <xdr:row>43</xdr:row>
      <xdr:rowOff>1550781</xdr:rowOff>
    </xdr:to>
    <xdr:pic>
      <xdr:nvPicPr>
        <xdr:cNvPr id="28" name="Picture 27">
          <a:extLst>
            <a:ext uri="{FF2B5EF4-FFF2-40B4-BE49-F238E27FC236}">
              <a16:creationId xmlns:a16="http://schemas.microsoft.com/office/drawing/2014/main" id="{F48B437B-CFC1-0BC1-0F8D-172D3A8E69C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542494" y="32102611"/>
          <a:ext cx="1628775" cy="1619250"/>
        </a:xfrm>
        <a:prstGeom prst="rect">
          <a:avLst/>
        </a:prstGeom>
        <a:noFill/>
        <a:ln>
          <a:noFill/>
        </a:ln>
      </xdr:spPr>
    </xdr:pic>
    <xdr:clientData/>
  </xdr:twoCellAnchor>
  <xdr:twoCellAnchor editAs="oneCell">
    <xdr:from>
      <xdr:col>4</xdr:col>
      <xdr:colOff>26894</xdr:colOff>
      <xdr:row>44</xdr:row>
      <xdr:rowOff>152399</xdr:rowOff>
    </xdr:from>
    <xdr:to>
      <xdr:col>5</xdr:col>
      <xdr:colOff>6755</xdr:colOff>
      <xdr:row>45</xdr:row>
      <xdr:rowOff>1050214</xdr:rowOff>
    </xdr:to>
    <xdr:pic>
      <xdr:nvPicPr>
        <xdr:cNvPr id="29" name="Picture 28">
          <a:extLst>
            <a:ext uri="{FF2B5EF4-FFF2-40B4-BE49-F238E27FC236}">
              <a16:creationId xmlns:a16="http://schemas.microsoft.com/office/drawing/2014/main" id="{464769B0-8D68-B02B-211C-116D1B69AE5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l="11903" t="39627" r="10860" b="12830"/>
        <a:stretch>
          <a:fillRect/>
        </a:stretch>
      </xdr:blipFill>
      <xdr:spPr bwMode="auto">
        <a:xfrm>
          <a:off x="9977718" y="34146564"/>
          <a:ext cx="2237958" cy="1084729"/>
        </a:xfrm>
        <a:prstGeom prst="rect">
          <a:avLst/>
        </a:prstGeom>
        <a:noFill/>
        <a:ln>
          <a:noFill/>
        </a:ln>
      </xdr:spPr>
    </xdr:pic>
    <xdr:clientData/>
  </xdr:twoCellAnchor>
  <xdr:twoCellAnchor editAs="oneCell">
    <xdr:from>
      <xdr:col>4</xdr:col>
      <xdr:colOff>80681</xdr:colOff>
      <xdr:row>46</xdr:row>
      <xdr:rowOff>179293</xdr:rowOff>
    </xdr:from>
    <xdr:to>
      <xdr:col>4</xdr:col>
      <xdr:colOff>2189053</xdr:colOff>
      <xdr:row>47</xdr:row>
      <xdr:rowOff>1050214</xdr:rowOff>
    </xdr:to>
    <xdr:pic>
      <xdr:nvPicPr>
        <xdr:cNvPr id="30" name="Picture 29">
          <a:extLst>
            <a:ext uri="{FF2B5EF4-FFF2-40B4-BE49-F238E27FC236}">
              <a16:creationId xmlns:a16="http://schemas.microsoft.com/office/drawing/2014/main" id="{0F124823-3DC8-F285-C691-4823188FA5C9}"/>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l="11903" t="39627" r="10860" b="12830"/>
        <a:stretch>
          <a:fillRect/>
        </a:stretch>
      </xdr:blipFill>
      <xdr:spPr bwMode="auto">
        <a:xfrm>
          <a:off x="8148916" y="36360846"/>
          <a:ext cx="2117897" cy="1057835"/>
        </a:xfrm>
        <a:prstGeom prst="rect">
          <a:avLst/>
        </a:prstGeom>
        <a:noFill/>
        <a:ln>
          <a:noFill/>
        </a:ln>
      </xdr:spPr>
    </xdr:pic>
    <xdr:clientData/>
  </xdr:twoCellAnchor>
  <xdr:twoCellAnchor editAs="oneCell">
    <xdr:from>
      <xdr:col>4</xdr:col>
      <xdr:colOff>797858</xdr:colOff>
      <xdr:row>48</xdr:row>
      <xdr:rowOff>44824</xdr:rowOff>
    </xdr:from>
    <xdr:to>
      <xdr:col>4</xdr:col>
      <xdr:colOff>1717786</xdr:colOff>
      <xdr:row>49</xdr:row>
      <xdr:rowOff>1049431</xdr:rowOff>
    </xdr:to>
    <xdr:pic>
      <xdr:nvPicPr>
        <xdr:cNvPr id="31" name="Picture 30">
          <a:extLst>
            <a:ext uri="{FF2B5EF4-FFF2-40B4-BE49-F238E27FC236}">
              <a16:creationId xmlns:a16="http://schemas.microsoft.com/office/drawing/2014/main" id="{8243DBF0-C759-3E33-A9B0-E800B97FC625}"/>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l="56392" t="43352" r="28387" b="27148"/>
        <a:stretch>
          <a:fillRect/>
        </a:stretch>
      </xdr:blipFill>
      <xdr:spPr bwMode="auto">
        <a:xfrm>
          <a:off x="8866093" y="38413765"/>
          <a:ext cx="919928" cy="1174376"/>
        </a:xfrm>
        <a:prstGeom prst="rect">
          <a:avLst/>
        </a:prstGeom>
        <a:noFill/>
        <a:ln>
          <a:noFill/>
        </a:ln>
      </xdr:spPr>
    </xdr:pic>
    <xdr:clientData/>
  </xdr:twoCellAnchor>
  <xdr:twoCellAnchor editAs="oneCell">
    <xdr:from>
      <xdr:col>4</xdr:col>
      <xdr:colOff>47065</xdr:colOff>
      <xdr:row>51</xdr:row>
      <xdr:rowOff>107574</xdr:rowOff>
    </xdr:from>
    <xdr:to>
      <xdr:col>5</xdr:col>
      <xdr:colOff>6591</xdr:colOff>
      <xdr:row>51</xdr:row>
      <xdr:rowOff>2116006</xdr:rowOff>
    </xdr:to>
    <xdr:pic>
      <xdr:nvPicPr>
        <xdr:cNvPr id="32" name="Picture 31">
          <a:extLst>
            <a:ext uri="{FF2B5EF4-FFF2-40B4-BE49-F238E27FC236}">
              <a16:creationId xmlns:a16="http://schemas.microsoft.com/office/drawing/2014/main" id="{9047166F-FFA0-3A6F-97B3-4656E04BB5C9}"/>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986683" y="39933280"/>
          <a:ext cx="2217623" cy="2012242"/>
        </a:xfrm>
        <a:prstGeom prst="rect">
          <a:avLst/>
        </a:prstGeom>
        <a:noFill/>
        <a:ln>
          <a:noFill/>
        </a:ln>
      </xdr:spPr>
    </xdr:pic>
    <xdr:clientData/>
  </xdr:twoCellAnchor>
  <xdr:twoCellAnchor editAs="oneCell">
    <xdr:from>
      <xdr:col>4</xdr:col>
      <xdr:colOff>49978</xdr:colOff>
      <xdr:row>53</xdr:row>
      <xdr:rowOff>265130</xdr:rowOff>
    </xdr:from>
    <xdr:to>
      <xdr:col>5</xdr:col>
      <xdr:colOff>3293</xdr:colOff>
      <xdr:row>53</xdr:row>
      <xdr:rowOff>2470784</xdr:rowOff>
    </xdr:to>
    <xdr:pic>
      <xdr:nvPicPr>
        <xdr:cNvPr id="33" name="Picture 32">
          <a:extLst>
            <a:ext uri="{FF2B5EF4-FFF2-40B4-BE49-F238E27FC236}">
              <a16:creationId xmlns:a16="http://schemas.microsoft.com/office/drawing/2014/main" id="{F3CE14BC-36FC-C3F4-F327-A9D4FDB909B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9989596" y="45167101"/>
          <a:ext cx="2226652" cy="2207559"/>
        </a:xfrm>
        <a:prstGeom prst="rect">
          <a:avLst/>
        </a:prstGeom>
        <a:noFill/>
        <a:ln>
          <a:noFill/>
        </a:ln>
      </xdr:spPr>
    </xdr:pic>
    <xdr:clientData/>
  </xdr:twoCellAnchor>
  <xdr:twoCellAnchor editAs="oneCell">
    <xdr:from>
      <xdr:col>4</xdr:col>
      <xdr:colOff>657001</xdr:colOff>
      <xdr:row>54</xdr:row>
      <xdr:rowOff>33617</xdr:rowOff>
    </xdr:from>
    <xdr:to>
      <xdr:col>4</xdr:col>
      <xdr:colOff>2039919</xdr:colOff>
      <xdr:row>55</xdr:row>
      <xdr:rowOff>1188720</xdr:rowOff>
    </xdr:to>
    <xdr:pic>
      <xdr:nvPicPr>
        <xdr:cNvPr id="34" name="Picture 33">
          <a:extLst>
            <a:ext uri="{FF2B5EF4-FFF2-40B4-BE49-F238E27FC236}">
              <a16:creationId xmlns:a16="http://schemas.microsoft.com/office/drawing/2014/main" id="{A9222C4F-C5AD-E6DD-F696-3FE9FE89955B}"/>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0596619" y="49507588"/>
          <a:ext cx="1379108" cy="1332492"/>
        </a:xfrm>
        <a:prstGeom prst="rect">
          <a:avLst/>
        </a:prstGeom>
        <a:noFill/>
        <a:ln>
          <a:noFill/>
        </a:ln>
      </xdr:spPr>
    </xdr:pic>
    <xdr:clientData/>
  </xdr:twoCellAnchor>
  <xdr:twoCellAnchor editAs="oneCell">
    <xdr:from>
      <xdr:col>4</xdr:col>
      <xdr:colOff>125505</xdr:colOff>
      <xdr:row>56</xdr:row>
      <xdr:rowOff>71716</xdr:rowOff>
    </xdr:from>
    <xdr:to>
      <xdr:col>4</xdr:col>
      <xdr:colOff>2144544</xdr:colOff>
      <xdr:row>57</xdr:row>
      <xdr:rowOff>2083060</xdr:rowOff>
    </xdr:to>
    <xdr:pic>
      <xdr:nvPicPr>
        <xdr:cNvPr id="35" name="Picture 34">
          <a:extLst>
            <a:ext uri="{FF2B5EF4-FFF2-40B4-BE49-F238E27FC236}">
              <a16:creationId xmlns:a16="http://schemas.microsoft.com/office/drawing/2014/main" id="{3CFBBDEC-6B60-BA47-7B3F-D209DD8814CB}"/>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76329" y="50964351"/>
          <a:ext cx="2013324" cy="2196353"/>
        </a:xfrm>
        <a:prstGeom prst="rect">
          <a:avLst/>
        </a:prstGeom>
        <a:noFill/>
        <a:ln>
          <a:noFill/>
        </a:ln>
      </xdr:spPr>
    </xdr:pic>
    <xdr:clientData/>
  </xdr:twoCellAnchor>
  <xdr:twoCellAnchor editAs="oneCell">
    <xdr:from>
      <xdr:col>4</xdr:col>
      <xdr:colOff>62754</xdr:colOff>
      <xdr:row>59</xdr:row>
      <xdr:rowOff>367552</xdr:rowOff>
    </xdr:from>
    <xdr:to>
      <xdr:col>4</xdr:col>
      <xdr:colOff>2170580</xdr:colOff>
      <xdr:row>59</xdr:row>
      <xdr:rowOff>2235460</xdr:rowOff>
    </xdr:to>
    <xdr:pic>
      <xdr:nvPicPr>
        <xdr:cNvPr id="36" name="Picture 35">
          <a:extLst>
            <a:ext uri="{FF2B5EF4-FFF2-40B4-BE49-F238E27FC236}">
              <a16:creationId xmlns:a16="http://schemas.microsoft.com/office/drawing/2014/main" id="{FB074DD8-B685-CAD8-8EFB-6FE50449D542}"/>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0013578" y="53922705"/>
          <a:ext cx="2107826" cy="1873623"/>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artela.com/furniture/furniture-families/for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75"/>
  <sheetViews>
    <sheetView tabSelected="1" zoomScale="85" zoomScaleNormal="85" zoomScalePageLayoutView="85" workbookViewId="0">
      <selection activeCell="A3" sqref="A3"/>
    </sheetView>
  </sheetViews>
  <sheetFormatPr defaultColWidth="31.7109375" defaultRowHeight="15" x14ac:dyDescent="0.25"/>
  <cols>
    <col min="1" max="1" width="11.28515625" style="1" customWidth="1"/>
    <col min="2" max="3" width="53.28515625" customWidth="1"/>
    <col min="4" max="4" width="27" customWidth="1"/>
    <col min="5" max="5" width="33.85546875" customWidth="1"/>
    <col min="6" max="6" width="20.28515625" style="1" customWidth="1"/>
    <col min="7" max="7" width="21.7109375" customWidth="1"/>
    <col min="8" max="8" width="16.28515625" customWidth="1"/>
    <col min="10" max="10" width="16.28515625" customWidth="1"/>
  </cols>
  <sheetData>
    <row r="3" spans="1:7" x14ac:dyDescent="0.25">
      <c r="A3" s="1" t="s">
        <v>0</v>
      </c>
    </row>
    <row r="4" spans="1:7" x14ac:dyDescent="0.25">
      <c r="A4" s="1" t="s">
        <v>1</v>
      </c>
    </row>
    <row r="5" spans="1:7" ht="21" customHeight="1" x14ac:dyDescent="0.25">
      <c r="B5" s="1"/>
    </row>
    <row r="6" spans="1:7" x14ac:dyDescent="0.25">
      <c r="B6" s="10" t="s">
        <v>75</v>
      </c>
      <c r="C6" s="3" t="s">
        <v>89</v>
      </c>
    </row>
    <row r="7" spans="1:7" ht="15.75" thickBot="1" x14ac:dyDescent="0.3">
      <c r="B7" s="10" t="s">
        <v>76</v>
      </c>
      <c r="C7" s="44">
        <v>10403791</v>
      </c>
    </row>
    <row r="8" spans="1:7" ht="63.75" customHeight="1" x14ac:dyDescent="0.25">
      <c r="A8" s="6" t="s">
        <v>28</v>
      </c>
      <c r="B8" s="12" t="s">
        <v>29</v>
      </c>
      <c r="C8" s="13" t="s">
        <v>82</v>
      </c>
      <c r="D8" s="38" t="s">
        <v>121</v>
      </c>
      <c r="E8" s="7" t="s">
        <v>31</v>
      </c>
      <c r="F8" s="11" t="s">
        <v>87</v>
      </c>
      <c r="G8" s="2"/>
    </row>
    <row r="9" spans="1:7" x14ac:dyDescent="0.25">
      <c r="A9" s="24" t="s">
        <v>2</v>
      </c>
      <c r="B9" s="39" t="s">
        <v>30</v>
      </c>
      <c r="C9" s="36" t="s">
        <v>90</v>
      </c>
      <c r="D9" s="16"/>
      <c r="E9" s="27"/>
      <c r="F9" s="29">
        <v>350</v>
      </c>
      <c r="G9" t="s">
        <v>125</v>
      </c>
    </row>
    <row r="10" spans="1:7" ht="240.75" customHeight="1" x14ac:dyDescent="0.25">
      <c r="A10" s="24"/>
      <c r="B10" s="40" t="s">
        <v>33</v>
      </c>
      <c r="C10" s="37"/>
      <c r="D10" s="17" t="s">
        <v>115</v>
      </c>
      <c r="E10" s="27"/>
      <c r="F10" s="29"/>
    </row>
    <row r="11" spans="1:7" x14ac:dyDescent="0.25">
      <c r="A11" s="24" t="s">
        <v>3</v>
      </c>
      <c r="B11" s="39" t="s">
        <v>32</v>
      </c>
      <c r="C11" s="36" t="s">
        <v>91</v>
      </c>
      <c r="D11" s="16"/>
      <c r="E11" s="27"/>
      <c r="F11" s="29">
        <v>599</v>
      </c>
      <c r="G11" t="s">
        <v>125</v>
      </c>
    </row>
    <row r="12" spans="1:7" ht="267" customHeight="1" x14ac:dyDescent="0.25">
      <c r="A12" s="24"/>
      <c r="B12" s="40" t="s">
        <v>34</v>
      </c>
      <c r="C12" s="37"/>
      <c r="D12" s="19" t="s">
        <v>115</v>
      </c>
      <c r="E12" s="27"/>
      <c r="F12" s="29"/>
    </row>
    <row r="13" spans="1:7" ht="14.45" customHeight="1" x14ac:dyDescent="0.25">
      <c r="A13" s="24" t="s">
        <v>4</v>
      </c>
      <c r="B13" s="39" t="s">
        <v>129</v>
      </c>
      <c r="C13" s="18"/>
      <c r="D13" s="20"/>
      <c r="E13" s="35"/>
      <c r="F13" s="29">
        <v>358</v>
      </c>
      <c r="G13" t="s">
        <v>125</v>
      </c>
    </row>
    <row r="14" spans="1:7" ht="75" x14ac:dyDescent="0.25">
      <c r="A14" s="24"/>
      <c r="B14" s="40" t="s">
        <v>35</v>
      </c>
      <c r="C14" s="18" t="s">
        <v>92</v>
      </c>
      <c r="D14" s="21" t="s">
        <v>128</v>
      </c>
      <c r="E14" s="35"/>
      <c r="F14" s="29"/>
    </row>
    <row r="15" spans="1:7" x14ac:dyDescent="0.25">
      <c r="A15" s="24" t="s">
        <v>5</v>
      </c>
      <c r="B15" s="39" t="s">
        <v>36</v>
      </c>
      <c r="C15" s="26" t="s">
        <v>93</v>
      </c>
      <c r="D15" s="20"/>
      <c r="E15" s="27"/>
      <c r="F15" s="29">
        <v>230</v>
      </c>
      <c r="G15" t="s">
        <v>125</v>
      </c>
    </row>
    <row r="16" spans="1:7" ht="60" x14ac:dyDescent="0.25">
      <c r="A16" s="24"/>
      <c r="B16" s="40" t="s">
        <v>37</v>
      </c>
      <c r="C16" s="26"/>
      <c r="D16" s="22" t="s">
        <v>127</v>
      </c>
      <c r="E16" s="27"/>
      <c r="F16" s="29"/>
    </row>
    <row r="17" spans="1:7" ht="14.45" customHeight="1" x14ac:dyDescent="0.25">
      <c r="A17" s="24" t="s">
        <v>6</v>
      </c>
      <c r="B17" s="39" t="s">
        <v>38</v>
      </c>
      <c r="C17" s="26" t="s">
        <v>94</v>
      </c>
      <c r="D17" s="20"/>
      <c r="E17" s="27"/>
      <c r="F17" s="29">
        <v>689</v>
      </c>
      <c r="G17" t="s">
        <v>125</v>
      </c>
    </row>
    <row r="18" spans="1:7" ht="135" x14ac:dyDescent="0.25">
      <c r="A18" s="24"/>
      <c r="B18" s="40" t="s">
        <v>39</v>
      </c>
      <c r="C18" s="26"/>
      <c r="D18" s="21" t="s">
        <v>128</v>
      </c>
      <c r="E18" s="27"/>
      <c r="F18" s="29"/>
    </row>
    <row r="19" spans="1:7" x14ac:dyDescent="0.25">
      <c r="A19" s="24" t="s">
        <v>7</v>
      </c>
      <c r="B19" s="39" t="s">
        <v>40</v>
      </c>
      <c r="C19" s="26" t="s">
        <v>95</v>
      </c>
      <c r="D19" s="21"/>
      <c r="E19" s="27"/>
      <c r="F19" s="29">
        <v>230</v>
      </c>
      <c r="G19" t="s">
        <v>125</v>
      </c>
    </row>
    <row r="20" spans="1:7" ht="81" customHeight="1" x14ac:dyDescent="0.25">
      <c r="A20" s="24"/>
      <c r="B20" s="40" t="s">
        <v>41</v>
      </c>
      <c r="C20" s="26"/>
      <c r="D20" s="21" t="s">
        <v>128</v>
      </c>
      <c r="E20" s="27"/>
      <c r="F20" s="29"/>
    </row>
    <row r="21" spans="1:7" x14ac:dyDescent="0.25">
      <c r="A21" s="24" t="s">
        <v>8</v>
      </c>
      <c r="B21" s="41" t="s">
        <v>130</v>
      </c>
      <c r="C21" s="26" t="s">
        <v>96</v>
      </c>
      <c r="D21" s="20"/>
      <c r="E21" s="27"/>
      <c r="F21" s="29">
        <v>198</v>
      </c>
      <c r="G21" t="s">
        <v>125</v>
      </c>
    </row>
    <row r="22" spans="1:7" ht="150" x14ac:dyDescent="0.25">
      <c r="A22" s="24"/>
      <c r="B22" s="42" t="s">
        <v>131</v>
      </c>
      <c r="C22" s="26"/>
      <c r="D22" s="21" t="s">
        <v>115</v>
      </c>
      <c r="E22" s="27"/>
      <c r="F22" s="29"/>
    </row>
    <row r="23" spans="1:7" x14ac:dyDescent="0.25">
      <c r="A23" s="24" t="s">
        <v>9</v>
      </c>
      <c r="B23" s="39" t="s">
        <v>42</v>
      </c>
      <c r="C23" s="26" t="s">
        <v>97</v>
      </c>
      <c r="D23" s="21"/>
      <c r="E23" s="27"/>
      <c r="F23" s="29">
        <v>279</v>
      </c>
      <c r="G23" t="s">
        <v>125</v>
      </c>
    </row>
    <row r="24" spans="1:7" ht="84.6" customHeight="1" x14ac:dyDescent="0.25">
      <c r="A24" s="24"/>
      <c r="B24" s="40" t="s">
        <v>43</v>
      </c>
      <c r="C24" s="26"/>
      <c r="D24" s="21" t="s">
        <v>115</v>
      </c>
      <c r="E24" s="27"/>
      <c r="F24" s="29"/>
    </row>
    <row r="25" spans="1:7" x14ac:dyDescent="0.25">
      <c r="A25" s="24" t="s">
        <v>10</v>
      </c>
      <c r="B25" s="41" t="s">
        <v>44</v>
      </c>
      <c r="C25" s="26" t="s">
        <v>98</v>
      </c>
      <c r="D25" s="20"/>
      <c r="E25" s="27"/>
      <c r="F25" s="29">
        <v>225</v>
      </c>
      <c r="G25" t="s">
        <v>125</v>
      </c>
    </row>
    <row r="26" spans="1:7" ht="120" x14ac:dyDescent="0.25">
      <c r="A26" s="24"/>
      <c r="B26" s="40" t="s">
        <v>132</v>
      </c>
      <c r="C26" s="26"/>
      <c r="D26" s="21" t="s">
        <v>115</v>
      </c>
      <c r="E26" s="27"/>
      <c r="F26" s="29"/>
    </row>
    <row r="27" spans="1:7" x14ac:dyDescent="0.25">
      <c r="A27" s="24" t="s">
        <v>11</v>
      </c>
      <c r="B27" s="41" t="s">
        <v>45</v>
      </c>
      <c r="C27" s="26" t="s">
        <v>99</v>
      </c>
      <c r="D27" s="20"/>
      <c r="E27" s="27"/>
      <c r="F27" s="29">
        <v>346</v>
      </c>
      <c r="G27" t="s">
        <v>125</v>
      </c>
    </row>
    <row r="28" spans="1:7" ht="120" x14ac:dyDescent="0.25">
      <c r="A28" s="24"/>
      <c r="B28" s="40" t="s">
        <v>46</v>
      </c>
      <c r="C28" s="26"/>
      <c r="D28" s="21" t="s">
        <v>115</v>
      </c>
      <c r="E28" s="27"/>
      <c r="F28" s="29"/>
    </row>
    <row r="29" spans="1:7" x14ac:dyDescent="0.25">
      <c r="A29" s="24" t="s">
        <v>12</v>
      </c>
      <c r="B29" s="39" t="s">
        <v>47</v>
      </c>
      <c r="C29" s="26" t="s">
        <v>100</v>
      </c>
      <c r="D29" s="20"/>
      <c r="E29" s="34"/>
      <c r="F29" s="29">
        <v>389</v>
      </c>
      <c r="G29" t="s">
        <v>125</v>
      </c>
    </row>
    <row r="30" spans="1:7" ht="138" customHeight="1" x14ac:dyDescent="0.25">
      <c r="A30" s="24"/>
      <c r="B30" s="40" t="s">
        <v>133</v>
      </c>
      <c r="C30" s="26"/>
      <c r="D30" s="21" t="s">
        <v>123</v>
      </c>
      <c r="E30" s="34"/>
      <c r="F30" s="29"/>
    </row>
    <row r="31" spans="1:7" ht="14.45" customHeight="1" x14ac:dyDescent="0.25">
      <c r="A31" s="24" t="s">
        <v>13</v>
      </c>
      <c r="B31" s="41" t="s">
        <v>48</v>
      </c>
      <c r="C31" s="14"/>
      <c r="D31" s="20"/>
      <c r="E31" s="27"/>
      <c r="F31" s="29">
        <v>330</v>
      </c>
      <c r="G31" t="s">
        <v>125</v>
      </c>
    </row>
    <row r="32" spans="1:7" ht="135" x14ac:dyDescent="0.25">
      <c r="A32" s="24"/>
      <c r="B32" s="40" t="s">
        <v>49</v>
      </c>
      <c r="C32" s="14" t="s">
        <v>101</v>
      </c>
      <c r="D32" s="21" t="s">
        <v>115</v>
      </c>
      <c r="E32" s="27"/>
      <c r="F32" s="29"/>
    </row>
    <row r="33" spans="1:7" x14ac:dyDescent="0.25">
      <c r="A33" s="24" t="s">
        <v>14</v>
      </c>
      <c r="B33" s="39" t="s">
        <v>51</v>
      </c>
      <c r="C33" s="26" t="s">
        <v>103</v>
      </c>
      <c r="D33" s="21"/>
      <c r="E33" s="27"/>
      <c r="F33" s="29">
        <v>490</v>
      </c>
      <c r="G33" t="s">
        <v>125</v>
      </c>
    </row>
    <row r="34" spans="1:7" ht="160.15" customHeight="1" x14ac:dyDescent="0.25">
      <c r="A34" s="24"/>
      <c r="B34" s="40" t="s">
        <v>50</v>
      </c>
      <c r="C34" s="26"/>
      <c r="D34" s="21" t="s">
        <v>115</v>
      </c>
      <c r="E34" s="27"/>
      <c r="F34" s="29"/>
    </row>
    <row r="35" spans="1:7" ht="14.45" customHeight="1" x14ac:dyDescent="0.25">
      <c r="A35" s="24" t="s">
        <v>15</v>
      </c>
      <c r="B35" s="39" t="s">
        <v>52</v>
      </c>
      <c r="C35" s="26" t="s">
        <v>102</v>
      </c>
      <c r="D35" s="20"/>
      <c r="E35" s="27"/>
      <c r="F35" s="29">
        <v>550</v>
      </c>
      <c r="G35" t="s">
        <v>125</v>
      </c>
    </row>
    <row r="36" spans="1:7" ht="127.9" customHeight="1" x14ac:dyDescent="0.25">
      <c r="A36" s="24"/>
      <c r="B36" s="40" t="s">
        <v>53</v>
      </c>
      <c r="C36" s="26"/>
      <c r="D36" s="21" t="s">
        <v>115</v>
      </c>
      <c r="E36" s="27"/>
      <c r="F36" s="29"/>
    </row>
    <row r="37" spans="1:7" ht="14.45" customHeight="1" x14ac:dyDescent="0.25">
      <c r="A37" s="24" t="s">
        <v>16</v>
      </c>
      <c r="B37" s="39" t="s">
        <v>54</v>
      </c>
      <c r="C37" s="14"/>
      <c r="D37" s="20"/>
      <c r="E37" s="27"/>
      <c r="F37" s="29">
        <v>272</v>
      </c>
    </row>
    <row r="38" spans="1:7" ht="105" x14ac:dyDescent="0.25">
      <c r="A38" s="24"/>
      <c r="B38" s="40" t="s">
        <v>55</v>
      </c>
      <c r="C38" s="14" t="s">
        <v>104</v>
      </c>
      <c r="D38" s="22" t="s">
        <v>126</v>
      </c>
      <c r="E38" s="27"/>
      <c r="F38" s="29"/>
    </row>
    <row r="39" spans="1:7" ht="14.45" customHeight="1" x14ac:dyDescent="0.25">
      <c r="A39" s="24" t="s">
        <v>17</v>
      </c>
      <c r="B39" s="39" t="s">
        <v>54</v>
      </c>
      <c r="C39" s="26" t="s">
        <v>105</v>
      </c>
      <c r="D39" s="23"/>
      <c r="E39" s="27"/>
      <c r="F39" s="29">
        <v>390</v>
      </c>
    </row>
    <row r="40" spans="1:7" ht="135" x14ac:dyDescent="0.25">
      <c r="A40" s="24"/>
      <c r="B40" s="40" t="s">
        <v>56</v>
      </c>
      <c r="C40" s="26"/>
      <c r="D40" s="22" t="s">
        <v>126</v>
      </c>
      <c r="E40" s="27"/>
      <c r="F40" s="29"/>
    </row>
    <row r="41" spans="1:7" x14ac:dyDescent="0.25">
      <c r="A41" s="24" t="s">
        <v>18</v>
      </c>
      <c r="B41" s="39" t="s">
        <v>57</v>
      </c>
      <c r="C41" s="26" t="s">
        <v>106</v>
      </c>
      <c r="D41" s="20"/>
      <c r="E41" s="27"/>
      <c r="F41" s="30">
        <v>435</v>
      </c>
      <c r="G41" t="s">
        <v>125</v>
      </c>
    </row>
    <row r="42" spans="1:7" ht="105" x14ac:dyDescent="0.25">
      <c r="A42" s="24"/>
      <c r="B42" s="40" t="s">
        <v>134</v>
      </c>
      <c r="C42" s="26"/>
      <c r="D42" s="21" t="s">
        <v>116</v>
      </c>
      <c r="E42" s="27"/>
      <c r="F42" s="33"/>
    </row>
    <row r="43" spans="1:7" x14ac:dyDescent="0.25">
      <c r="A43" s="24" t="s">
        <v>19</v>
      </c>
      <c r="B43" s="39" t="s">
        <v>58</v>
      </c>
      <c r="C43" s="26" t="s">
        <v>107</v>
      </c>
      <c r="D43" s="20"/>
      <c r="E43" s="27"/>
      <c r="F43" s="29">
        <v>255</v>
      </c>
      <c r="G43" t="s">
        <v>125</v>
      </c>
    </row>
    <row r="44" spans="1:7" ht="165" x14ac:dyDescent="0.25">
      <c r="A44" s="24"/>
      <c r="B44" s="40" t="s">
        <v>135</v>
      </c>
      <c r="C44" s="26"/>
      <c r="D44" s="21" t="s">
        <v>116</v>
      </c>
      <c r="E44" s="27"/>
      <c r="F44" s="29"/>
    </row>
    <row r="45" spans="1:7" ht="14.45" customHeight="1" x14ac:dyDescent="0.25">
      <c r="A45" s="24" t="s">
        <v>20</v>
      </c>
      <c r="B45" s="39" t="s">
        <v>59</v>
      </c>
      <c r="C45" s="15"/>
      <c r="D45" s="20"/>
      <c r="E45" s="27"/>
      <c r="F45" s="29">
        <v>230</v>
      </c>
      <c r="G45" t="s">
        <v>125</v>
      </c>
    </row>
    <row r="46" spans="1:7" ht="158.44999999999999" customHeight="1" x14ac:dyDescent="0.25">
      <c r="A46" s="24"/>
      <c r="B46" s="40" t="s">
        <v>60</v>
      </c>
      <c r="C46" s="15" t="s">
        <v>108</v>
      </c>
      <c r="D46" s="21" t="s">
        <v>124</v>
      </c>
      <c r="E46" s="27"/>
      <c r="F46" s="29"/>
    </row>
    <row r="47" spans="1:7" x14ac:dyDescent="0.25">
      <c r="A47" s="24" t="s">
        <v>21</v>
      </c>
      <c r="B47" s="41" t="s">
        <v>61</v>
      </c>
      <c r="C47" s="26" t="s">
        <v>109</v>
      </c>
      <c r="D47" s="20"/>
      <c r="E47" s="27"/>
      <c r="F47" s="29">
        <v>250</v>
      </c>
      <c r="G47" t="s">
        <v>125</v>
      </c>
    </row>
    <row r="48" spans="1:7" ht="165" x14ac:dyDescent="0.25">
      <c r="A48" s="25"/>
      <c r="B48" s="43" t="s">
        <v>62</v>
      </c>
      <c r="C48" s="26"/>
      <c r="D48" s="21" t="s">
        <v>124</v>
      </c>
      <c r="E48" s="28"/>
      <c r="F48" s="30"/>
    </row>
    <row r="49" spans="1:7" x14ac:dyDescent="0.25">
      <c r="A49" s="24" t="s">
        <v>22</v>
      </c>
      <c r="B49" s="39" t="s">
        <v>63</v>
      </c>
      <c r="C49" s="26" t="s">
        <v>110</v>
      </c>
      <c r="D49" s="21"/>
      <c r="E49" s="27"/>
      <c r="F49" s="29">
        <v>125</v>
      </c>
      <c r="G49" t="s">
        <v>125</v>
      </c>
    </row>
    <row r="50" spans="1:7" ht="90" x14ac:dyDescent="0.25">
      <c r="A50" s="24"/>
      <c r="B50" s="40" t="s">
        <v>64</v>
      </c>
      <c r="C50" s="26"/>
      <c r="D50" s="21" t="s">
        <v>124</v>
      </c>
      <c r="E50" s="27"/>
      <c r="F50" s="29"/>
    </row>
    <row r="51" spans="1:7" x14ac:dyDescent="0.25">
      <c r="A51" s="24" t="s">
        <v>23</v>
      </c>
      <c r="B51" s="39" t="s">
        <v>65</v>
      </c>
      <c r="C51" s="26" t="s">
        <v>111</v>
      </c>
      <c r="D51" s="20"/>
      <c r="E51" s="27"/>
      <c r="F51" s="29">
        <v>570</v>
      </c>
      <c r="G51" t="s">
        <v>125</v>
      </c>
    </row>
    <row r="52" spans="1:7" ht="386.25" customHeight="1" x14ac:dyDescent="0.25">
      <c r="A52" s="24"/>
      <c r="B52" s="40" t="s">
        <v>66</v>
      </c>
      <c r="C52" s="26"/>
      <c r="D52" s="21" t="s">
        <v>117</v>
      </c>
      <c r="E52" s="27"/>
      <c r="F52" s="29"/>
    </row>
    <row r="53" spans="1:7" x14ac:dyDescent="0.25">
      <c r="A53" s="24" t="s">
        <v>24</v>
      </c>
      <c r="B53" s="39" t="s">
        <v>67</v>
      </c>
      <c r="C53" s="26" t="s">
        <v>113</v>
      </c>
      <c r="D53" s="20"/>
      <c r="E53" s="27"/>
      <c r="F53" s="29">
        <v>899</v>
      </c>
      <c r="G53" t="s">
        <v>125</v>
      </c>
    </row>
    <row r="54" spans="1:7" ht="409.5" x14ac:dyDescent="0.25">
      <c r="A54" s="24"/>
      <c r="B54" s="40" t="s">
        <v>68</v>
      </c>
      <c r="C54" s="26"/>
      <c r="D54" s="21" t="s">
        <v>120</v>
      </c>
      <c r="E54" s="27"/>
      <c r="F54" s="29"/>
    </row>
    <row r="55" spans="1:7" x14ac:dyDescent="0.25">
      <c r="A55" s="24" t="s">
        <v>25</v>
      </c>
      <c r="B55" s="39" t="s">
        <v>69</v>
      </c>
      <c r="C55" s="26" t="s">
        <v>112</v>
      </c>
      <c r="D55" s="20"/>
      <c r="E55" s="27"/>
      <c r="F55" s="29">
        <v>297</v>
      </c>
      <c r="G55" t="s">
        <v>125</v>
      </c>
    </row>
    <row r="56" spans="1:7" ht="97.15" customHeight="1" x14ac:dyDescent="0.25">
      <c r="A56" s="24"/>
      <c r="B56" s="40" t="s">
        <v>70</v>
      </c>
      <c r="C56" s="26"/>
      <c r="D56" s="21" t="s">
        <v>118</v>
      </c>
      <c r="E56" s="27"/>
      <c r="F56" s="29"/>
    </row>
    <row r="57" spans="1:7" x14ac:dyDescent="0.25">
      <c r="A57" s="24" t="s">
        <v>26</v>
      </c>
      <c r="B57" s="39" t="s">
        <v>71</v>
      </c>
      <c r="C57" s="26" t="s">
        <v>72</v>
      </c>
      <c r="D57" s="20"/>
      <c r="E57" s="27"/>
      <c r="F57" s="29">
        <v>489</v>
      </c>
      <c r="G57" t="s">
        <v>125</v>
      </c>
    </row>
    <row r="58" spans="1:7" ht="181.5" customHeight="1" x14ac:dyDescent="0.25">
      <c r="A58" s="24"/>
      <c r="B58" s="40" t="s">
        <v>72</v>
      </c>
      <c r="C58" s="26"/>
      <c r="D58" s="21" t="s">
        <v>119</v>
      </c>
      <c r="E58" s="27"/>
      <c r="F58" s="29"/>
    </row>
    <row r="59" spans="1:7" x14ac:dyDescent="0.25">
      <c r="A59" s="24" t="s">
        <v>27</v>
      </c>
      <c r="B59" s="41" t="s">
        <v>73</v>
      </c>
      <c r="C59" s="26" t="s">
        <v>114</v>
      </c>
      <c r="D59" s="20"/>
      <c r="E59" s="27"/>
      <c r="F59" s="29">
        <v>321</v>
      </c>
      <c r="G59" t="s">
        <v>125</v>
      </c>
    </row>
    <row r="60" spans="1:7" ht="285.75" thickBot="1" x14ac:dyDescent="0.3">
      <c r="A60" s="24"/>
      <c r="B60" s="40" t="s">
        <v>74</v>
      </c>
      <c r="C60" s="26"/>
      <c r="D60" s="21" t="s">
        <v>119</v>
      </c>
      <c r="E60" s="27"/>
      <c r="F60" s="29"/>
    </row>
    <row r="61" spans="1:7" ht="15.75" thickBot="1" x14ac:dyDescent="0.3">
      <c r="B61" s="4"/>
      <c r="C61" s="31" t="s">
        <v>79</v>
      </c>
      <c r="D61" s="31"/>
      <c r="E61" s="32"/>
      <c r="F61" s="5">
        <f>SUM(F9:F60)</f>
        <v>9796</v>
      </c>
    </row>
    <row r="62" spans="1:7" x14ac:dyDescent="0.25">
      <c r="B62" s="4"/>
    </row>
    <row r="63" spans="1:7" ht="15" customHeight="1" x14ac:dyDescent="0.25">
      <c r="A63" t="s">
        <v>86</v>
      </c>
    </row>
    <row r="64" spans="1:7" ht="15" customHeight="1" x14ac:dyDescent="0.25">
      <c r="A64" t="s">
        <v>88</v>
      </c>
    </row>
    <row r="65" spans="1:1" ht="15" customHeight="1" x14ac:dyDescent="0.25">
      <c r="A65" t="s">
        <v>77</v>
      </c>
    </row>
    <row r="66" spans="1:1" ht="15" customHeight="1" x14ac:dyDescent="0.25">
      <c r="A66" t="s">
        <v>78</v>
      </c>
    </row>
    <row r="67" spans="1:1" x14ac:dyDescent="0.25">
      <c r="A67"/>
    </row>
    <row r="68" spans="1:1" x14ac:dyDescent="0.25">
      <c r="A68" t="s">
        <v>80</v>
      </c>
    </row>
    <row r="69" spans="1:1" x14ac:dyDescent="0.25">
      <c r="A69" s="8" t="s">
        <v>81</v>
      </c>
    </row>
    <row r="70" spans="1:1" x14ac:dyDescent="0.25">
      <c r="A70" s="1" t="s">
        <v>84</v>
      </c>
    </row>
    <row r="72" spans="1:1" x14ac:dyDescent="0.25">
      <c r="A72" t="s">
        <v>83</v>
      </c>
    </row>
    <row r="73" spans="1:1" x14ac:dyDescent="0.25">
      <c r="A73" s="9" t="s">
        <v>85</v>
      </c>
    </row>
    <row r="75" spans="1:1" x14ac:dyDescent="0.25">
      <c r="A75" s="9" t="s">
        <v>122</v>
      </c>
    </row>
  </sheetData>
  <mergeCells count="101">
    <mergeCell ref="F9:F10"/>
    <mergeCell ref="C11:C12"/>
    <mergeCell ref="E11:E12"/>
    <mergeCell ref="F11:F12"/>
    <mergeCell ref="A11:A12"/>
    <mergeCell ref="A9:A10"/>
    <mergeCell ref="C9:C10"/>
    <mergeCell ref="E9:E10"/>
    <mergeCell ref="A59:A60"/>
    <mergeCell ref="C59:C60"/>
    <mergeCell ref="E59:E60"/>
    <mergeCell ref="F59:F60"/>
    <mergeCell ref="A53:A54"/>
    <mergeCell ref="C53:C54"/>
    <mergeCell ref="E53:E54"/>
    <mergeCell ref="F53:F54"/>
    <mergeCell ref="A55:A56"/>
    <mergeCell ref="C55:C56"/>
    <mergeCell ref="E55:E56"/>
    <mergeCell ref="F55:F56"/>
    <mergeCell ref="A57:A58"/>
    <mergeCell ref="C57:C58"/>
    <mergeCell ref="E57:E58"/>
    <mergeCell ref="F57:F58"/>
    <mergeCell ref="A17:A18"/>
    <mergeCell ref="C17:C18"/>
    <mergeCell ref="E17:E18"/>
    <mergeCell ref="F17:F18"/>
    <mergeCell ref="A13:A14"/>
    <mergeCell ref="E13:E14"/>
    <mergeCell ref="F13:F14"/>
    <mergeCell ref="A15:A16"/>
    <mergeCell ref="C15:C16"/>
    <mergeCell ref="E15:E16"/>
    <mergeCell ref="F15:F16"/>
    <mergeCell ref="A23:A24"/>
    <mergeCell ref="C23:C24"/>
    <mergeCell ref="E23:E24"/>
    <mergeCell ref="F23:F24"/>
    <mergeCell ref="A25:A26"/>
    <mergeCell ref="C25:C26"/>
    <mergeCell ref="E25:E26"/>
    <mergeCell ref="F25:F26"/>
    <mergeCell ref="A19:A20"/>
    <mergeCell ref="C19:C20"/>
    <mergeCell ref="E19:E20"/>
    <mergeCell ref="F19:F20"/>
    <mergeCell ref="A21:A22"/>
    <mergeCell ref="C21:C22"/>
    <mergeCell ref="E21:E22"/>
    <mergeCell ref="F21:F22"/>
    <mergeCell ref="A29:A30"/>
    <mergeCell ref="C29:C30"/>
    <mergeCell ref="E29:E30"/>
    <mergeCell ref="F29:F30"/>
    <mergeCell ref="A31:A32"/>
    <mergeCell ref="E31:E32"/>
    <mergeCell ref="F31:F32"/>
    <mergeCell ref="A27:A28"/>
    <mergeCell ref="C27:C28"/>
    <mergeCell ref="E27:E28"/>
    <mergeCell ref="F27:F28"/>
    <mergeCell ref="A37:A38"/>
    <mergeCell ref="E37:E38"/>
    <mergeCell ref="F37:F38"/>
    <mergeCell ref="A33:A34"/>
    <mergeCell ref="C33:C34"/>
    <mergeCell ref="E33:E34"/>
    <mergeCell ref="F33:F34"/>
    <mergeCell ref="A35:A36"/>
    <mergeCell ref="C35:C36"/>
    <mergeCell ref="E35:E36"/>
    <mergeCell ref="F35:F36"/>
    <mergeCell ref="A41:A42"/>
    <mergeCell ref="C41:C42"/>
    <mergeCell ref="E41:E42"/>
    <mergeCell ref="F41:F42"/>
    <mergeCell ref="A39:A40"/>
    <mergeCell ref="C39:C40"/>
    <mergeCell ref="E39:E40"/>
    <mergeCell ref="F39:F40"/>
    <mergeCell ref="A45:A46"/>
    <mergeCell ref="E45:E46"/>
    <mergeCell ref="F45:F46"/>
    <mergeCell ref="A47:A48"/>
    <mergeCell ref="C47:C48"/>
    <mergeCell ref="E47:E48"/>
    <mergeCell ref="F47:F48"/>
    <mergeCell ref="A43:A44"/>
    <mergeCell ref="C43:C44"/>
    <mergeCell ref="E43:E44"/>
    <mergeCell ref="F43:F44"/>
    <mergeCell ref="C61:E61"/>
    <mergeCell ref="A49:A50"/>
    <mergeCell ref="C49:C50"/>
    <mergeCell ref="E49:E50"/>
    <mergeCell ref="F49:F50"/>
    <mergeCell ref="A51:A52"/>
    <mergeCell ref="C51:C52"/>
    <mergeCell ref="E51:E52"/>
    <mergeCell ref="F51:F52"/>
  </mergeCells>
  <hyperlinks>
    <hyperlink ref="B60" r:id="rId1" display="https://www.martela.com/furniture/furniture-families/form"/>
  </hyperlinks>
  <pageMargins left="0.51181102362204722" right="0.39215686274509803" top="0.74803149606299213" bottom="0.55118110236220474" header="0.31496062992125984" footer="0.31496062992125984"/>
  <pageSetup orientation="landscape" r:id="rId2"/>
  <headerFooter>
    <oddFooter>&amp;C&amp;9&amp;P/&amp;N</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6AB6ED38FDA594AA12C57D59BAAD0F5" ma:contentTypeVersion="3" ma:contentTypeDescription="Loo uus dokument" ma:contentTypeScope="" ma:versionID="37702936c29f7768f9dfbd67157b78dd">
  <xsd:schema xmlns:xsd="http://www.w3.org/2001/XMLSchema" xmlns:xs="http://www.w3.org/2001/XMLSchema" xmlns:p="http://schemas.microsoft.com/office/2006/metadata/properties" xmlns:ns2="d5573a5d-10e4-4724-a6b0-f07fd5e60675" xmlns:ns3="http://schemas.microsoft.com/sharepoint/v4" xmlns:ns4="dc4eddb5-893d-46fb-9a13-cb0b8602c7d4" targetNamespace="http://schemas.microsoft.com/office/2006/metadata/properties" ma:root="true" ma:fieldsID="35b994f4933019e250a015eb224ed96b" ns2:_="" ns3:_="" ns4:_="">
    <xsd:import namespace="d5573a5d-10e4-4724-a6b0-f07fd5e60675"/>
    <xsd:import namespace="http://schemas.microsoft.com/sharepoint/v4"/>
    <xsd:import namespace="dc4eddb5-893d-46fb-9a13-cb0b8602c7d4"/>
    <xsd:element name="properties">
      <xsd:complexType>
        <xsd:sequence>
          <xsd:element name="documentManagement">
            <xsd:complexType>
              <xsd:all>
                <xsd:element ref="ns2:TaxCatchAll" minOccurs="0"/>
                <xsd:element ref="ns2:TaxCatchAllLabel" minOccurs="0"/>
                <xsd:element ref="ns3:IconOverlay"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573a5d-10e4-4724-a6b0-f07fd5e60675"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923ae21d-6ebb-4e9c-883a-708c49322b98}" ma:internalName="TaxCatchAll" ma:showField="CatchAllData" ma:web="d5573a5d-10e4-4724-a6b0-f07fd5e60675">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923ae21d-6ebb-4e9c-883a-708c49322b98}" ma:internalName="TaxCatchAllLabel" ma:readOnly="true" ma:showField="CatchAllDataLabel" ma:web="d5573a5d-10e4-4724-a6b0-f07fd5e6067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0"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eddb5-893d-46fb-9a13-cb0b8602c7d4" elementFormDefault="qualified">
    <xsd:import namespace="http://schemas.microsoft.com/office/2006/documentManagement/types"/>
    <xsd:import namespace="http://schemas.microsoft.com/office/infopath/2007/PartnerControls"/>
    <xsd:element name="SharedWithUsers" ma:index="11"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Ühiskasutusse andmise üksikasjad"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d5573a5d-10e4-4724-a6b0-f07fd5e60675"/>
  </documentManagement>
</p:properties>
</file>

<file path=customXml/itemProps1.xml><?xml version="1.0" encoding="utf-8"?>
<ds:datastoreItem xmlns:ds="http://schemas.openxmlformats.org/officeDocument/2006/customXml" ds:itemID="{1FDCF456-C185-4DEC-9AA3-61E39A13CD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573a5d-10e4-4724-a6b0-f07fd5e60675"/>
    <ds:schemaRef ds:uri="http://schemas.microsoft.com/sharepoint/v4"/>
    <ds:schemaRef ds:uri="dc4eddb5-893d-46fb-9a13-cb0b8602c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2C9657-622D-446E-B14C-D43BB9B4C18D}">
  <ds:schemaRefs>
    <ds:schemaRef ds:uri="http://schemas.microsoft.com/sharepoint/v3/contenttype/forms"/>
  </ds:schemaRefs>
</ds:datastoreItem>
</file>

<file path=customXml/itemProps3.xml><?xml version="1.0" encoding="utf-8"?>
<ds:datastoreItem xmlns:ds="http://schemas.openxmlformats.org/officeDocument/2006/customXml" ds:itemID="{51098B9A-98DD-4847-9B73-219F2137D19E}">
  <ds:schemaRefs>
    <ds:schemaRef ds:uri="http://schemas.microsoft.com/sharepoint/v4"/>
    <ds:schemaRef ds:uri="http://purl.org/dc/dcmitype/"/>
    <ds:schemaRef ds:uri="http://purl.org/dc/elements/1.1/"/>
    <ds:schemaRef ds:uri="d5573a5d-10e4-4724-a6b0-f07fd5e60675"/>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dc4eddb5-893d-46fb-9a13-cb0b8602c7d4"/>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MIL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Anu Arukaev</dc:creator>
  <cp:lastModifiedBy>Triin Haaring</cp:lastModifiedBy>
  <dcterms:created xsi:type="dcterms:W3CDTF">2024-01-31T07:52:29Z</dcterms:created>
  <dcterms:modified xsi:type="dcterms:W3CDTF">2024-12-06T10:26:09Z</dcterms:modified>
  <dc:title>Lisa 2.1_Pakkumuse vorm_Osa 1_Kontorimööbel</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0x01010006AB6ED38FDA594AA12C57D59BAAD0F5</vt:lpwstr>
  </property>
</Properties>
</file>